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110" sheetId="2" r:id="rId1"/>
  </sheets>
  <definedNames>
    <definedName name="_xlnm.Print_Area" localSheetId="0">КПК0218110!$A$1:$BM$85</definedName>
  </definedNames>
  <calcPr calcId="125725"/>
</workbook>
</file>

<file path=xl/calcChain.xml><?xml version="1.0" encoding="utf-8"?>
<calcChain xmlns="http://schemas.openxmlformats.org/spreadsheetml/2006/main">
  <c r="AO66" i="2"/>
  <c r="AW66"/>
  <c r="AB59"/>
  <c r="AB58"/>
  <c r="AJ59"/>
  <c r="AJ58"/>
  <c r="AC50"/>
  <c r="AC49"/>
  <c r="AK50"/>
  <c r="AK49"/>
  <c r="U22"/>
  <c r="I23"/>
  <c r="AS22"/>
  <c r="AO68"/>
  <c r="BE66" l="1"/>
  <c r="BE72"/>
  <c r="BE71"/>
  <c r="BE70"/>
  <c r="BE69"/>
  <c r="BE68"/>
  <c r="BE67"/>
  <c r="BE65"/>
  <c r="AR59"/>
  <c r="AR58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<sst xmlns="http://schemas.openxmlformats.org/spreadsheetml/2006/main" count="137" uniqueCount="104">
  <si>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</si>
  <si>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</si>
  <si>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</si>
  <si>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</si>
  <si>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</si>
  <si>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</si>
  <si>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</si>
  <si>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</si>
  <si>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</si>
  <si>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</si>
  <si>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</si>
  <si>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</si>
  <si>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</si>
  <si>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</si>
  <si>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</si>
  <si>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</si>
  <si>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</si>
  <si>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</si>
  <si>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</si>
  <si>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</si>
  <si>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</si>
  <si>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</si>
  <si>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</si>
  <si>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</si>
  <si>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</si>
  <si>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</si>
  <si>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</si>
  <si>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</si>
  <si>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</si>
  <si>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</si>
  <si>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</si>
  <si>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</si>
  <si>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</si>
  <si>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</si>
  <si>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</si>
  <si>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</si>
  <si>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</si>
  <si>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</si>
  <si>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</si>
  <si>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</si>
  <si>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</si>
  <si>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</si>
  <si>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</si>
  <si>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</si>
  <si>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</si>
  <si>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</si>
  <si>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</si>
  <si>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</si>
  <si>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</si>
  <si>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</si>
  <si>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</si>
  <si>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</si>
  <si>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</si>
  <si>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</si>
  <si>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</si>
  <si>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</si>
  <si>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</si>
  <si>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</si>
  <si>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</si>
  <si>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</si>
  <si>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</si>
  <si>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</si>
  <si>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</si>
  <si>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</si>
  <si>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</si>
  <si>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</si>
  <si>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УСЬОГО</t>
  </si>
  <si>
    <t>Міська цільова програма розвитку цивільного захисту Ніжинської міської ОТГ на  2020 рік</t>
  </si>
  <si>
    <t>Затрат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</si>
  <si>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</si>
  <si>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</si>
  <si>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сесії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</si>
  <si>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</si>
  <si>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</si>
  <si>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</si>
  <si>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</si>
  <si>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</si>
  <si>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</t>
  </si>
  <si>
    <t>Обсяг видатків/кількість заходів</t>
  </si>
  <si>
    <t>Якості</t>
  </si>
  <si>
    <t>Темп зростання обсягу видатків на запобігання та ліквідацію надзвичайних ситуацій порівняно з минулим роком</t>
  </si>
  <si>
    <t>відс.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</si>
  <si>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</si>
  <si>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</si>
  <si>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</si>
  <si>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</si>
  <si>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</si>
  <si>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</si>
  <si>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</si>
  <si>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0218110</t>
  </si>
  <si>
    <t>0210000</t>
  </si>
  <si>
    <t>8110</t>
  </si>
  <si>
    <t>0320</t>
  </si>
  <si>
    <t>04061783</t>
  </si>
  <si>
    <t>Заступник міського голови з питань діяльності виконавчих органів ради</t>
  </si>
  <si>
    <t xml:space="preserve"> Виконавчий  комітет  Ніжинської  міської  ради Чернігівської області</t>
  </si>
  <si>
    <t>Запобігання  та ліквідація надзвичайних ситуацій та  наслідків стихійного лиха</t>
  </si>
  <si>
    <t>Конституція України / закон від 28.06.1996 № 254к/96-ВР/, Закон України " Про місцеве самоврядування в Україні", Бюджетний кодекс України / закон від 08.07.2010 № 2456-У1/,ЗУ "Про службу в органах місцевого самоврядування", ЗУ "Про Державний бюджет України на 2020 рік", ЗУ " Про публічні закупівлі " від 25.12.2015 № 922 -У111, Кодекс цивільного захисту України / 5403-17/, рішення міської ради 7 скликання від 24.12.2019 року № 7-65/2019, № 8-65/2019, рішення міської ради 7 скликання № 18-68/2020 від 26.02.2020р., рішення міської ради 7 скликання № 2-69/2020 від 16.03.2020р., рішення міської ради 7 скликання № 9-80/2020 від 13.10.2020р. рішення міської ради 7 скликання №1-81/2020 від 22.10.2020р., рішення міської ради 8 скликання №5-3/2020 від 15.12.2020р.</t>
  </si>
  <si>
    <t>Розрахунок (435690/27012*100)</t>
  </si>
  <si>
    <t>С.С.Смага</t>
  </si>
  <si>
    <t>Начальник  фінансового управління Ніжинської міської ради</t>
  </si>
  <si>
    <t>Л.В. Писаренко</t>
  </si>
  <si>
    <t xml:space="preserve">           18.12.2020</t>
  </si>
  <si>
    <t>___24.12.2020 року_____№__342____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</si>
</sst>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zoomScaleNormal="100" zoomScaleSheetLayoutView="100" workbookViewId="0">
      <selection activeCell="N13" sqref="N13:AS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81" t="s">
        <v>36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89" t="s">
        <v>95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0" t="s">
        <v>21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9"/>
      <c r="BH6" s="9"/>
      <c r="BI6" s="9"/>
      <c r="BJ6" s="9"/>
      <c r="BK6" s="9"/>
      <c r="BL6" s="9"/>
    </row>
    <row r="7" spans="1:77" ht="15.9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52" t="s">
        <v>103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9"/>
      <c r="BH7" s="9"/>
      <c r="BI7" s="9"/>
      <c r="BJ7" s="9"/>
      <c r="BK7" s="9"/>
      <c r="BL7" s="9"/>
    </row>
    <row r="8" spans="1:7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7" ht="15.75" customHeight="1">
      <c r="A10" s="53" t="s">
        <v>22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88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</row>
    <row r="13" spans="1:77" customFormat="1" ht="14.25" customHeight="1">
      <c r="A13" s="19" t="s">
        <v>54</v>
      </c>
      <c r="B13" s="54" t="s">
        <v>83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0"/>
      <c r="N13" s="77" t="s">
        <v>84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21"/>
      <c r="AU13" s="54" t="s">
        <v>93</v>
      </c>
      <c r="AV13" s="55"/>
      <c r="AW13" s="55"/>
      <c r="AX13" s="55"/>
      <c r="AY13" s="55"/>
      <c r="AZ13" s="55"/>
      <c r="BA13" s="55"/>
      <c r="BB13" s="55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22"/>
      <c r="B14" s="56" t="s">
        <v>57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22"/>
      <c r="N14" s="78" t="s">
        <v>63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22"/>
      <c r="AU14" s="56" t="s">
        <v>56</v>
      </c>
      <c r="AV14" s="56"/>
      <c r="AW14" s="56"/>
      <c r="AX14" s="56"/>
      <c r="AY14" s="56"/>
      <c r="AZ14" s="56"/>
      <c r="BA14" s="56"/>
      <c r="BB14" s="56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5" customHeight="1">
      <c r="A16" s="24" t="s">
        <v>5</v>
      </c>
      <c r="B16" s="54" t="s">
        <v>90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0"/>
      <c r="N16" s="77" t="s">
        <v>84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21"/>
      <c r="AU16" s="54" t="s">
        <v>93</v>
      </c>
      <c r="AV16" s="55"/>
      <c r="AW16" s="55"/>
      <c r="AX16" s="55"/>
      <c r="AY16" s="55"/>
      <c r="AZ16" s="55"/>
      <c r="BA16" s="55"/>
      <c r="BB16" s="5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>
      <c r="A17" s="27"/>
      <c r="B17" s="56" t="s">
        <v>57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2"/>
      <c r="N17" s="78" t="s">
        <v>62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22"/>
      <c r="AU17" s="56" t="s">
        <v>56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79" customFormat="1" ht="28.5" customHeight="1">
      <c r="A19" s="19" t="s">
        <v>55</v>
      </c>
      <c r="B19" s="54" t="s">
        <v>89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10"/>
      <c r="N19" s="54" t="s">
        <v>91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5"/>
      <c r="AA19" s="54" t="s">
        <v>92</v>
      </c>
      <c r="AB19" s="55"/>
      <c r="AC19" s="55"/>
      <c r="AD19" s="55"/>
      <c r="AE19" s="55"/>
      <c r="AF19" s="55"/>
      <c r="AG19" s="55"/>
      <c r="AH19" s="55"/>
      <c r="AI19" s="55"/>
      <c r="AJ19" s="25"/>
      <c r="AK19" s="80" t="s">
        <v>65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5"/>
      <c r="BE19" s="54" t="s">
        <v>86</v>
      </c>
      <c r="BF19" s="55"/>
      <c r="BG19" s="55"/>
      <c r="BH19" s="55"/>
      <c r="BI19" s="55"/>
      <c r="BJ19" s="55"/>
      <c r="BK19" s="55"/>
      <c r="BL19" s="55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>
      <c r="A20" s="10"/>
      <c r="B20" s="56" t="s">
        <v>57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10"/>
      <c r="N20" s="56" t="s">
        <v>58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9" t="s">
        <v>59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65" t="s">
        <v>60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61</v>
      </c>
      <c r="BF20" s="56"/>
      <c r="BG20" s="56"/>
      <c r="BH20" s="56"/>
      <c r="BI20" s="56"/>
      <c r="BJ20" s="56"/>
      <c r="BK20" s="56"/>
      <c r="BL20" s="56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4.95" customHeight="1">
      <c r="A22" s="91" t="s">
        <v>51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76">
        <f>AS22+I23</f>
        <v>545285</v>
      </c>
      <c r="V22" s="76"/>
      <c r="W22" s="76"/>
      <c r="X22" s="76"/>
      <c r="Y22" s="76"/>
      <c r="Z22" s="76"/>
      <c r="AA22" s="76"/>
      <c r="AB22" s="76"/>
      <c r="AC22" s="76"/>
      <c r="AD22" s="76"/>
      <c r="AE22" s="83" t="s">
        <v>52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76">
        <f>495000+20000-20000-18000-41310</f>
        <v>435690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1" t="s">
        <v>24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23</v>
      </c>
      <c r="B23" s="61"/>
      <c r="C23" s="61"/>
      <c r="D23" s="61"/>
      <c r="E23" s="61"/>
      <c r="F23" s="61"/>
      <c r="G23" s="61"/>
      <c r="H23" s="61"/>
      <c r="I23" s="76">
        <f>125000-15405</f>
        <v>109595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1" t="s">
        <v>25</v>
      </c>
      <c r="U23" s="61"/>
      <c r="V23" s="61"/>
      <c r="W23" s="61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3"/>
      <c r="BE23" s="33"/>
      <c r="BF23" s="33"/>
      <c r="BG23" s="33"/>
      <c r="BH23" s="33"/>
      <c r="BI23" s="33"/>
      <c r="BJ23" s="30"/>
      <c r="BK23" s="30"/>
      <c r="BL23" s="30"/>
    </row>
    <row r="24" spans="1:79" ht="12.75" customHeight="1">
      <c r="A24" s="15"/>
      <c r="B24" s="15"/>
      <c r="C24" s="15"/>
      <c r="D24" s="15"/>
      <c r="E24" s="15"/>
      <c r="F24" s="15"/>
      <c r="G24" s="15"/>
      <c r="H24" s="1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5"/>
      <c r="U24" s="15"/>
      <c r="V24" s="15"/>
      <c r="W24" s="15"/>
      <c r="X24" s="31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/>
      <c r="AO24" s="33"/>
      <c r="AP24" s="33"/>
      <c r="AQ24" s="33"/>
      <c r="AR24" s="33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3"/>
      <c r="BE24" s="33"/>
      <c r="BF24" s="33"/>
      <c r="BG24" s="33"/>
      <c r="BH24" s="33"/>
      <c r="BI24" s="33"/>
      <c r="BJ24" s="30"/>
      <c r="BK24" s="30"/>
      <c r="BL24" s="30"/>
    </row>
    <row r="25" spans="1:79" ht="15.75" customHeight="1">
      <c r="A25" s="82" t="s">
        <v>38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82.5" customHeight="1">
      <c r="A26" s="95" t="s">
        <v>97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84" t="s">
        <v>41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57">
        <v>1</v>
      </c>
      <c r="B30" s="57"/>
      <c r="C30" s="57"/>
      <c r="D30" s="57"/>
      <c r="E30" s="57"/>
      <c r="F30" s="57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70" t="s">
        <v>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50</v>
      </c>
    </row>
    <row r="32" spans="1:79" ht="12.75" customHeight="1">
      <c r="A32" s="60">
        <v>1</v>
      </c>
      <c r="B32" s="60"/>
      <c r="C32" s="60"/>
      <c r="D32" s="60"/>
      <c r="E32" s="60"/>
      <c r="F32" s="6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49</v>
      </c>
    </row>
    <row r="33" spans="1:79" ht="12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79" ht="15.95" customHeight="1">
      <c r="A34" s="61" t="s">
        <v>39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31.5" customHeight="1">
      <c r="A35" s="95" t="s">
        <v>82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79" ht="15.75" customHeight="1">
      <c r="A37" s="61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84" t="s">
        <v>26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>
      <c r="A39" s="57">
        <v>1</v>
      </c>
      <c r="B39" s="57"/>
      <c r="C39" s="57"/>
      <c r="D39" s="57"/>
      <c r="E39" s="57"/>
      <c r="F39" s="57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70" t="s">
        <v>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12</v>
      </c>
    </row>
    <row r="41" spans="1:79" ht="12.75" customHeight="1">
      <c r="A41" s="60">
        <v>1</v>
      </c>
      <c r="B41" s="60"/>
      <c r="C41" s="60"/>
      <c r="D41" s="60"/>
      <c r="E41" s="60"/>
      <c r="F41" s="6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13</v>
      </c>
    </row>
    <row r="42" spans="1:79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.75" customHeight="1">
      <c r="A43" s="61" t="s">
        <v>42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>
      <c r="A44" s="59" t="s">
        <v>87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38"/>
      <c r="BB44" s="38"/>
      <c r="BC44" s="38"/>
      <c r="BD44" s="38"/>
      <c r="BE44" s="38"/>
      <c r="BF44" s="38"/>
      <c r="BG44" s="38"/>
      <c r="BH44" s="38"/>
      <c r="BI44" s="39"/>
      <c r="BJ44" s="39"/>
      <c r="BK44" s="39"/>
      <c r="BL44" s="39"/>
    </row>
    <row r="45" spans="1:79" ht="15.95" customHeight="1">
      <c r="A45" s="57" t="s">
        <v>29</v>
      </c>
      <c r="B45" s="57"/>
      <c r="C45" s="57"/>
      <c r="D45" s="97" t="s">
        <v>27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57" t="s">
        <v>30</v>
      </c>
      <c r="AD45" s="57"/>
      <c r="AE45" s="57"/>
      <c r="AF45" s="57"/>
      <c r="AG45" s="57"/>
      <c r="AH45" s="57"/>
      <c r="AI45" s="57"/>
      <c r="AJ45" s="57"/>
      <c r="AK45" s="57" t="s">
        <v>31</v>
      </c>
      <c r="AL45" s="57"/>
      <c r="AM45" s="57"/>
      <c r="AN45" s="57"/>
      <c r="AO45" s="57"/>
      <c r="AP45" s="57"/>
      <c r="AQ45" s="57"/>
      <c r="AR45" s="57"/>
      <c r="AS45" s="57" t="s">
        <v>28</v>
      </c>
      <c r="AT45" s="57"/>
      <c r="AU45" s="57"/>
      <c r="AV45" s="57"/>
      <c r="AW45" s="57"/>
      <c r="AX45" s="57"/>
      <c r="AY45" s="57"/>
      <c r="AZ45" s="57"/>
      <c r="BA45" s="40"/>
      <c r="BB45" s="40"/>
      <c r="BC45" s="40"/>
      <c r="BD45" s="40"/>
      <c r="BE45" s="40"/>
      <c r="BF45" s="40"/>
      <c r="BG45" s="40"/>
      <c r="BH45" s="40"/>
      <c r="BI45" s="9"/>
      <c r="BJ45" s="9"/>
      <c r="BK45" s="9"/>
      <c r="BL45" s="9"/>
    </row>
    <row r="46" spans="1:79" ht="29.1" customHeight="1">
      <c r="A46" s="57"/>
      <c r="B46" s="57"/>
      <c r="C46" s="57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40"/>
      <c r="BB46" s="40"/>
      <c r="BC46" s="40"/>
      <c r="BD46" s="40"/>
      <c r="BE46" s="40"/>
      <c r="BF46" s="40"/>
      <c r="BG46" s="40"/>
      <c r="BH46" s="40"/>
      <c r="BI46" s="9"/>
      <c r="BJ46" s="9"/>
      <c r="BK46" s="9"/>
      <c r="BL46" s="9"/>
    </row>
    <row r="47" spans="1:79" ht="15.75">
      <c r="A47" s="57">
        <v>1</v>
      </c>
      <c r="B47" s="57"/>
      <c r="C47" s="5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40"/>
      <c r="BB47" s="40"/>
      <c r="BC47" s="40"/>
      <c r="BD47" s="40"/>
      <c r="BE47" s="40"/>
      <c r="BF47" s="40"/>
      <c r="BG47" s="40"/>
      <c r="BH47" s="40"/>
      <c r="BI47" s="9"/>
      <c r="BJ47" s="9"/>
      <c r="BK47" s="9"/>
      <c r="BL47" s="9"/>
    </row>
    <row r="48" spans="1:79" s="2" customFormat="1" ht="12.75" hidden="1" customHeight="1">
      <c r="A48" s="60" t="s">
        <v>7</v>
      </c>
      <c r="B48" s="60"/>
      <c r="C48" s="60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8" t="s">
        <v>9</v>
      </c>
      <c r="AD48" s="58"/>
      <c r="AE48" s="58"/>
      <c r="AF48" s="58"/>
      <c r="AG48" s="58"/>
      <c r="AH48" s="58"/>
      <c r="AI48" s="58"/>
      <c r="AJ48" s="58"/>
      <c r="AK48" s="58" t="s">
        <v>10</v>
      </c>
      <c r="AL48" s="58"/>
      <c r="AM48" s="58"/>
      <c r="AN48" s="58"/>
      <c r="AO48" s="58"/>
      <c r="AP48" s="58"/>
      <c r="AQ48" s="58"/>
      <c r="AR48" s="58"/>
      <c r="AS48" s="87" t="s">
        <v>11</v>
      </c>
      <c r="AT48" s="58"/>
      <c r="AU48" s="58"/>
      <c r="AV48" s="58"/>
      <c r="AW48" s="58"/>
      <c r="AX48" s="58"/>
      <c r="AY48" s="58"/>
      <c r="AZ48" s="58"/>
      <c r="BA48" s="41"/>
      <c r="BB48" s="42"/>
      <c r="BC48" s="42"/>
      <c r="BD48" s="42"/>
      <c r="BE48" s="42"/>
      <c r="BF48" s="42"/>
      <c r="BG48" s="42"/>
      <c r="BH48" s="42"/>
      <c r="BI48" s="43"/>
      <c r="BJ48" s="43"/>
      <c r="BK48" s="43"/>
      <c r="BL48" s="43"/>
      <c r="CA48" s="2" t="s">
        <v>14</v>
      </c>
    </row>
    <row r="49" spans="1:79" ht="12.75" customHeight="1">
      <c r="A49" s="60">
        <v>1</v>
      </c>
      <c r="B49" s="60"/>
      <c r="C49" s="60"/>
      <c r="D49" s="62" t="s">
        <v>96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51">
        <f>495000+20000-20000-18000-41310</f>
        <v>435690</v>
      </c>
      <c r="AD49" s="51"/>
      <c r="AE49" s="51"/>
      <c r="AF49" s="51"/>
      <c r="AG49" s="51"/>
      <c r="AH49" s="51"/>
      <c r="AI49" s="51"/>
      <c r="AJ49" s="51"/>
      <c r="AK49" s="51">
        <f>125000-15405</f>
        <v>109595</v>
      </c>
      <c r="AL49" s="51"/>
      <c r="AM49" s="51"/>
      <c r="AN49" s="51"/>
      <c r="AO49" s="51"/>
      <c r="AP49" s="51"/>
      <c r="AQ49" s="51"/>
      <c r="AR49" s="51"/>
      <c r="AS49" s="51">
        <f>AC49+AK49</f>
        <v>545285</v>
      </c>
      <c r="AT49" s="51"/>
      <c r="AU49" s="51"/>
      <c r="AV49" s="51"/>
      <c r="AW49" s="51"/>
      <c r="AX49" s="51"/>
      <c r="AY49" s="51"/>
      <c r="AZ49" s="51"/>
      <c r="BA49" s="44"/>
      <c r="BB49" s="44"/>
      <c r="BC49" s="44"/>
      <c r="BD49" s="44"/>
      <c r="BE49" s="44"/>
      <c r="BF49" s="44"/>
      <c r="BG49" s="44"/>
      <c r="BH49" s="44"/>
      <c r="BI49" s="9"/>
      <c r="BJ49" s="9"/>
      <c r="BK49" s="9"/>
      <c r="BL49" s="9"/>
      <c r="CA49" s="1" t="s">
        <v>15</v>
      </c>
    </row>
    <row r="50" spans="1:79" s="2" customFormat="1">
      <c r="A50" s="103"/>
      <c r="B50" s="103"/>
      <c r="C50" s="103"/>
      <c r="D50" s="104" t="s">
        <v>66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68">
        <f>495000+20000-38000-41310</f>
        <v>435690</v>
      </c>
      <c r="AD50" s="68"/>
      <c r="AE50" s="68"/>
      <c r="AF50" s="68"/>
      <c r="AG50" s="68"/>
      <c r="AH50" s="68"/>
      <c r="AI50" s="68"/>
      <c r="AJ50" s="68"/>
      <c r="AK50" s="68">
        <f>125000-15405</f>
        <v>109595</v>
      </c>
      <c r="AL50" s="68"/>
      <c r="AM50" s="68"/>
      <c r="AN50" s="68"/>
      <c r="AO50" s="68"/>
      <c r="AP50" s="68"/>
      <c r="AQ50" s="68"/>
      <c r="AR50" s="68"/>
      <c r="AS50" s="68">
        <f>AC50+AK50</f>
        <v>545285</v>
      </c>
      <c r="AT50" s="68"/>
      <c r="AU50" s="68"/>
      <c r="AV50" s="68"/>
      <c r="AW50" s="68"/>
      <c r="AX50" s="68"/>
      <c r="AY50" s="68"/>
      <c r="AZ50" s="68"/>
      <c r="BA50" s="45"/>
      <c r="BB50" s="45"/>
      <c r="BC50" s="45"/>
      <c r="BD50" s="45"/>
      <c r="BE50" s="45"/>
      <c r="BF50" s="45"/>
      <c r="BG50" s="45"/>
      <c r="BH50" s="45"/>
      <c r="BI50" s="43"/>
      <c r="BJ50" s="43"/>
      <c r="BK50" s="43"/>
      <c r="BL50" s="43"/>
    </row>
    <row r="51" spans="1:79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9" ht="15.75" customHeight="1">
      <c r="A52" s="82" t="s">
        <v>43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9" t="s">
        <v>87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.95" customHeight="1">
      <c r="A54" s="57" t="s">
        <v>29</v>
      </c>
      <c r="B54" s="57"/>
      <c r="C54" s="57"/>
      <c r="D54" s="97" t="s">
        <v>35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57" t="s">
        <v>30</v>
      </c>
      <c r="AC54" s="57"/>
      <c r="AD54" s="57"/>
      <c r="AE54" s="57"/>
      <c r="AF54" s="57"/>
      <c r="AG54" s="57"/>
      <c r="AH54" s="57"/>
      <c r="AI54" s="57"/>
      <c r="AJ54" s="57" t="s">
        <v>31</v>
      </c>
      <c r="AK54" s="57"/>
      <c r="AL54" s="57"/>
      <c r="AM54" s="57"/>
      <c r="AN54" s="57"/>
      <c r="AO54" s="57"/>
      <c r="AP54" s="57"/>
      <c r="AQ54" s="57"/>
      <c r="AR54" s="57" t="s">
        <v>28</v>
      </c>
      <c r="AS54" s="57"/>
      <c r="AT54" s="57"/>
      <c r="AU54" s="57"/>
      <c r="AV54" s="57"/>
      <c r="AW54" s="57"/>
      <c r="AX54" s="57"/>
      <c r="AY54" s="57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29.1" customHeight="1">
      <c r="A55" s="57"/>
      <c r="B55" s="57"/>
      <c r="C55" s="57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75" customHeight="1">
      <c r="A56" s="57">
        <v>1</v>
      </c>
      <c r="B56" s="57"/>
      <c r="C56" s="5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60" t="s">
        <v>7</v>
      </c>
      <c r="B57" s="60"/>
      <c r="C57" s="60"/>
      <c r="D57" s="70" t="s">
        <v>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8" t="s">
        <v>9</v>
      </c>
      <c r="AC57" s="58"/>
      <c r="AD57" s="58"/>
      <c r="AE57" s="58"/>
      <c r="AF57" s="58"/>
      <c r="AG57" s="58"/>
      <c r="AH57" s="58"/>
      <c r="AI57" s="58"/>
      <c r="AJ57" s="58" t="s">
        <v>10</v>
      </c>
      <c r="AK57" s="58"/>
      <c r="AL57" s="58"/>
      <c r="AM57" s="58"/>
      <c r="AN57" s="58"/>
      <c r="AO57" s="58"/>
      <c r="AP57" s="58"/>
      <c r="AQ57" s="58"/>
      <c r="AR57" s="58" t="s">
        <v>11</v>
      </c>
      <c r="AS57" s="58"/>
      <c r="AT57" s="58"/>
      <c r="AU57" s="58"/>
      <c r="AV57" s="58"/>
      <c r="AW57" s="58"/>
      <c r="AX57" s="58"/>
      <c r="AY57" s="58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CA57" s="1" t="s">
        <v>16</v>
      </c>
    </row>
    <row r="58" spans="1:79" ht="25.5" customHeight="1">
      <c r="A58" s="60">
        <v>1</v>
      </c>
      <c r="B58" s="60"/>
      <c r="C58" s="60"/>
      <c r="D58" s="62" t="s">
        <v>67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1">
        <f>495000+20000-20000-18000-41310</f>
        <v>435690</v>
      </c>
      <c r="AC58" s="51"/>
      <c r="AD58" s="51"/>
      <c r="AE58" s="51"/>
      <c r="AF58" s="51"/>
      <c r="AG58" s="51"/>
      <c r="AH58" s="51"/>
      <c r="AI58" s="51"/>
      <c r="AJ58" s="51">
        <f>125000-15405</f>
        <v>109595</v>
      </c>
      <c r="AK58" s="51"/>
      <c r="AL58" s="51"/>
      <c r="AM58" s="51"/>
      <c r="AN58" s="51"/>
      <c r="AO58" s="51"/>
      <c r="AP58" s="51"/>
      <c r="AQ58" s="51"/>
      <c r="AR58" s="51">
        <f>AB58+AJ58</f>
        <v>545285</v>
      </c>
      <c r="AS58" s="51"/>
      <c r="AT58" s="51"/>
      <c r="AU58" s="51"/>
      <c r="AV58" s="51"/>
      <c r="AW58" s="51"/>
      <c r="AX58" s="51"/>
      <c r="AY58" s="51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CA58" s="1" t="s">
        <v>17</v>
      </c>
    </row>
    <row r="59" spans="1:79" s="2" customFormat="1" ht="12.75" customHeight="1">
      <c r="A59" s="103"/>
      <c r="B59" s="103"/>
      <c r="C59" s="103"/>
      <c r="D59" s="104" t="s">
        <v>28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68">
        <f>AB58</f>
        <v>435690</v>
      </c>
      <c r="AC59" s="68"/>
      <c r="AD59" s="68"/>
      <c r="AE59" s="68"/>
      <c r="AF59" s="68"/>
      <c r="AG59" s="68"/>
      <c r="AH59" s="68"/>
      <c r="AI59" s="68"/>
      <c r="AJ59" s="68">
        <f>AJ58</f>
        <v>109595</v>
      </c>
      <c r="AK59" s="68"/>
      <c r="AL59" s="68"/>
      <c r="AM59" s="68"/>
      <c r="AN59" s="68"/>
      <c r="AO59" s="68"/>
      <c r="AP59" s="68"/>
      <c r="AQ59" s="68"/>
      <c r="AR59" s="68">
        <f>AB59+AJ59</f>
        <v>545285</v>
      </c>
      <c r="AS59" s="68"/>
      <c r="AT59" s="68"/>
      <c r="AU59" s="68"/>
      <c r="AV59" s="68"/>
      <c r="AW59" s="68"/>
      <c r="AX59" s="68"/>
      <c r="AY59" s="68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5.75" customHeight="1">
      <c r="A61" s="61" t="s">
        <v>44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>
      <c r="A62" s="57" t="s">
        <v>29</v>
      </c>
      <c r="B62" s="57"/>
      <c r="C62" s="57"/>
      <c r="D62" s="57"/>
      <c r="E62" s="57"/>
      <c r="F62" s="57"/>
      <c r="G62" s="48" t="s">
        <v>45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57" t="s">
        <v>3</v>
      </c>
      <c r="AA62" s="57"/>
      <c r="AB62" s="57"/>
      <c r="AC62" s="57"/>
      <c r="AD62" s="57"/>
      <c r="AE62" s="57" t="s">
        <v>2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48" t="s">
        <v>30</v>
      </c>
      <c r="AP62" s="49"/>
      <c r="AQ62" s="49"/>
      <c r="AR62" s="49"/>
      <c r="AS62" s="49"/>
      <c r="AT62" s="49"/>
      <c r="AU62" s="49"/>
      <c r="AV62" s="50"/>
      <c r="AW62" s="48" t="s">
        <v>31</v>
      </c>
      <c r="AX62" s="49"/>
      <c r="AY62" s="49"/>
      <c r="AZ62" s="49"/>
      <c r="BA62" s="49"/>
      <c r="BB62" s="49"/>
      <c r="BC62" s="49"/>
      <c r="BD62" s="50"/>
      <c r="BE62" s="48" t="s">
        <v>28</v>
      </c>
      <c r="BF62" s="49"/>
      <c r="BG62" s="49"/>
      <c r="BH62" s="49"/>
      <c r="BI62" s="49"/>
      <c r="BJ62" s="49"/>
      <c r="BK62" s="49"/>
      <c r="BL62" s="50"/>
    </row>
    <row r="63" spans="1:79" ht="15.75" customHeight="1">
      <c r="A63" s="57">
        <v>1</v>
      </c>
      <c r="B63" s="57"/>
      <c r="C63" s="57"/>
      <c r="D63" s="57"/>
      <c r="E63" s="57"/>
      <c r="F63" s="57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>
      <c r="A64" s="60" t="s">
        <v>34</v>
      </c>
      <c r="B64" s="60"/>
      <c r="C64" s="60"/>
      <c r="D64" s="60"/>
      <c r="E64" s="60"/>
      <c r="F64" s="60"/>
      <c r="G64" s="70" t="s">
        <v>8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0" t="s">
        <v>20</v>
      </c>
      <c r="AA64" s="60"/>
      <c r="AB64" s="60"/>
      <c r="AC64" s="60"/>
      <c r="AD64" s="60"/>
      <c r="AE64" s="69" t="s">
        <v>33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58" t="s">
        <v>9</v>
      </c>
      <c r="AP64" s="58"/>
      <c r="AQ64" s="58"/>
      <c r="AR64" s="58"/>
      <c r="AS64" s="58"/>
      <c r="AT64" s="58"/>
      <c r="AU64" s="58"/>
      <c r="AV64" s="58"/>
      <c r="AW64" s="58" t="s">
        <v>32</v>
      </c>
      <c r="AX64" s="58"/>
      <c r="AY64" s="58"/>
      <c r="AZ64" s="58"/>
      <c r="BA64" s="58"/>
      <c r="BB64" s="58"/>
      <c r="BC64" s="58"/>
      <c r="BD64" s="58"/>
      <c r="BE64" s="58" t="s">
        <v>11</v>
      </c>
      <c r="BF64" s="58"/>
      <c r="BG64" s="58"/>
      <c r="BH64" s="58"/>
      <c r="BI64" s="58"/>
      <c r="BJ64" s="58"/>
      <c r="BK64" s="58"/>
      <c r="BL64" s="58"/>
      <c r="CA64" s="1" t="s">
        <v>18</v>
      </c>
    </row>
    <row r="65" spans="1:1025" s="2" customFormat="1" ht="12.75" customHeight="1">
      <c r="A65" s="103">
        <v>0</v>
      </c>
      <c r="B65" s="103"/>
      <c r="C65" s="103"/>
      <c r="D65" s="103"/>
      <c r="E65" s="103"/>
      <c r="F65" s="103"/>
      <c r="G65" s="73" t="s">
        <v>68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2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 t="shared" ref="BE65:BE72" si="0">AO65+AW65</f>
        <v>0</v>
      </c>
      <c r="BF65" s="68"/>
      <c r="BG65" s="68"/>
      <c r="BH65" s="68"/>
      <c r="BI65" s="68"/>
      <c r="BJ65" s="68"/>
      <c r="BK65" s="68"/>
      <c r="BL65" s="68"/>
      <c r="CA65" s="2" t="s">
        <v>19</v>
      </c>
    </row>
    <row r="66" spans="1:1025" ht="25.5" customHeight="1">
      <c r="A66" s="60">
        <v>0</v>
      </c>
      <c r="B66" s="60"/>
      <c r="C66" s="60"/>
      <c r="D66" s="60"/>
      <c r="E66" s="60"/>
      <c r="F66" s="60"/>
      <c r="G66" s="113" t="s">
        <v>69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7" t="s">
        <v>70</v>
      </c>
      <c r="AA66" s="87"/>
      <c r="AB66" s="87"/>
      <c r="AC66" s="87"/>
      <c r="AD66" s="87"/>
      <c r="AE66" s="116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51">
        <f>495000+20000-20000-18000-41310</f>
        <v>435690</v>
      </c>
      <c r="AP66" s="51"/>
      <c r="AQ66" s="51"/>
      <c r="AR66" s="51"/>
      <c r="AS66" s="51"/>
      <c r="AT66" s="51"/>
      <c r="AU66" s="51"/>
      <c r="AV66" s="51"/>
      <c r="AW66" s="51">
        <f>125000-15405</f>
        <v>109595</v>
      </c>
      <c r="AX66" s="51"/>
      <c r="AY66" s="51"/>
      <c r="AZ66" s="51"/>
      <c r="BA66" s="51"/>
      <c r="BB66" s="51"/>
      <c r="BC66" s="51"/>
      <c r="BD66" s="51"/>
      <c r="BE66" s="51">
        <f t="shared" si="0"/>
        <v>545285</v>
      </c>
      <c r="BF66" s="51"/>
      <c r="BG66" s="51"/>
      <c r="BH66" s="51"/>
      <c r="BI66" s="51"/>
      <c r="BJ66" s="51"/>
      <c r="BK66" s="51"/>
      <c r="BL66" s="51"/>
    </row>
    <row r="67" spans="1:1025" s="2" customFormat="1" ht="12.75" customHeight="1">
      <c r="A67" s="103">
        <v>0</v>
      </c>
      <c r="B67" s="103"/>
      <c r="C67" s="103"/>
      <c r="D67" s="103"/>
      <c r="E67" s="103"/>
      <c r="F67" s="103"/>
      <c r="G67" s="107" t="s">
        <v>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112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>
        <f t="shared" si="0"/>
        <v>0</v>
      </c>
      <c r="BF67" s="68"/>
      <c r="BG67" s="68"/>
      <c r="BH67" s="68"/>
      <c r="BI67" s="68"/>
      <c r="BJ67" s="68"/>
      <c r="BK67" s="68"/>
      <c r="BL67" s="68"/>
    </row>
    <row r="68" spans="1:1025" ht="25.5" customHeight="1">
      <c r="A68" s="60">
        <v>0</v>
      </c>
      <c r="B68" s="60"/>
      <c r="C68" s="60"/>
      <c r="D68" s="60"/>
      <c r="E68" s="60"/>
      <c r="F68" s="60"/>
      <c r="G68" s="113" t="s">
        <v>73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7" t="s">
        <v>74</v>
      </c>
      <c r="AA68" s="87"/>
      <c r="AB68" s="87"/>
      <c r="AC68" s="87"/>
      <c r="AD68" s="87"/>
      <c r="AE68" s="116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51">
        <f>4+1-1</f>
        <v>4</v>
      </c>
      <c r="AP68" s="51"/>
      <c r="AQ68" s="51"/>
      <c r="AR68" s="51"/>
      <c r="AS68" s="51"/>
      <c r="AT68" s="51"/>
      <c r="AU68" s="51"/>
      <c r="AV68" s="51"/>
      <c r="AW68" s="51">
        <v>1</v>
      </c>
      <c r="AX68" s="51"/>
      <c r="AY68" s="51"/>
      <c r="AZ68" s="51"/>
      <c r="BA68" s="51"/>
      <c r="BB68" s="51"/>
      <c r="BC68" s="51"/>
      <c r="BD68" s="51"/>
      <c r="BE68" s="51">
        <f t="shared" si="0"/>
        <v>5</v>
      </c>
      <c r="BF68" s="51"/>
      <c r="BG68" s="51"/>
      <c r="BH68" s="51"/>
      <c r="BI68" s="51"/>
      <c r="BJ68" s="51"/>
      <c r="BK68" s="51"/>
      <c r="BL68" s="51"/>
    </row>
    <row r="69" spans="1:1025" s="2" customFormat="1" ht="12.75" customHeight="1">
      <c r="A69" s="103">
        <v>0</v>
      </c>
      <c r="B69" s="103"/>
      <c r="C69" s="103"/>
      <c r="D69" s="103"/>
      <c r="E69" s="103"/>
      <c r="F69" s="103"/>
      <c r="G69" s="107" t="s">
        <v>76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112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>
        <f t="shared" si="0"/>
        <v>0</v>
      </c>
      <c r="BF69" s="68"/>
      <c r="BG69" s="68"/>
      <c r="BH69" s="68"/>
      <c r="BI69" s="68"/>
      <c r="BJ69" s="68"/>
      <c r="BK69" s="68"/>
      <c r="BL69" s="68"/>
    </row>
    <row r="70" spans="1:1025" ht="25.5" customHeight="1">
      <c r="A70" s="60">
        <v>0</v>
      </c>
      <c r="B70" s="60"/>
      <c r="C70" s="60"/>
      <c r="D70" s="60"/>
      <c r="E70" s="60"/>
      <c r="F70" s="60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7" t="s">
        <v>70</v>
      </c>
      <c r="AA70" s="87"/>
      <c r="AB70" s="87"/>
      <c r="AC70" s="87"/>
      <c r="AD70" s="87"/>
      <c r="AE70" s="113" t="s">
        <v>78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1">
        <v>108922.5</v>
      </c>
      <c r="AP70" s="51"/>
      <c r="AQ70" s="51"/>
      <c r="AR70" s="51"/>
      <c r="AS70" s="51"/>
      <c r="AT70" s="51"/>
      <c r="AU70" s="51"/>
      <c r="AV70" s="51"/>
      <c r="AW70" s="51">
        <v>109595</v>
      </c>
      <c r="AX70" s="51"/>
      <c r="AY70" s="51"/>
      <c r="AZ70" s="51"/>
      <c r="BA70" s="51"/>
      <c r="BB70" s="51"/>
      <c r="BC70" s="51"/>
      <c r="BD70" s="51"/>
      <c r="BE70" s="51">
        <f t="shared" si="0"/>
        <v>218517.5</v>
      </c>
      <c r="BF70" s="51"/>
      <c r="BG70" s="51"/>
      <c r="BH70" s="51"/>
      <c r="BI70" s="51"/>
      <c r="BJ70" s="51"/>
      <c r="BK70" s="51"/>
      <c r="BL70" s="51"/>
    </row>
    <row r="71" spans="1:1025" s="2" customFormat="1" ht="12.75" customHeight="1">
      <c r="A71" s="103">
        <v>0</v>
      </c>
      <c r="B71" s="103"/>
      <c r="C71" s="103"/>
      <c r="D71" s="103"/>
      <c r="E71" s="103"/>
      <c r="F71" s="103"/>
      <c r="G71" s="107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10"/>
      <c r="AA71" s="110"/>
      <c r="AB71" s="110"/>
      <c r="AC71" s="110"/>
      <c r="AD71" s="110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>
        <f t="shared" si="0"/>
        <v>0</v>
      </c>
      <c r="BF71" s="68"/>
      <c r="BG71" s="68"/>
      <c r="BH71" s="68"/>
      <c r="BI71" s="68"/>
      <c r="BJ71" s="68"/>
      <c r="BK71" s="68"/>
      <c r="BL71" s="68"/>
    </row>
    <row r="72" spans="1:1025" ht="25.5" customHeight="1">
      <c r="A72" s="60">
        <v>0</v>
      </c>
      <c r="B72" s="60"/>
      <c r="C72" s="60"/>
      <c r="D72" s="60"/>
      <c r="E72" s="60"/>
      <c r="F72" s="60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7" t="s">
        <v>81</v>
      </c>
      <c r="AA72" s="87"/>
      <c r="AB72" s="87"/>
      <c r="AC72" s="87"/>
      <c r="AD72" s="87"/>
      <c r="AE72" s="113" t="s">
        <v>98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1">
        <v>1612.95</v>
      </c>
      <c r="AP72" s="51"/>
      <c r="AQ72" s="51"/>
      <c r="AR72" s="51"/>
      <c r="AS72" s="51"/>
      <c r="AT72" s="51"/>
      <c r="AU72" s="51"/>
      <c r="AV72" s="51"/>
      <c r="AW72" s="51">
        <v>125</v>
      </c>
      <c r="AX72" s="51"/>
      <c r="AY72" s="51"/>
      <c r="AZ72" s="51"/>
      <c r="BA72" s="51"/>
      <c r="BB72" s="51"/>
      <c r="BC72" s="51"/>
      <c r="BD72" s="51"/>
      <c r="BE72" s="51">
        <f t="shared" si="0"/>
        <v>1737.95</v>
      </c>
      <c r="BF72" s="51"/>
      <c r="BG72" s="51"/>
      <c r="BH72" s="51"/>
      <c r="BI72" s="51"/>
      <c r="BJ72" s="51"/>
      <c r="BK72" s="51"/>
      <c r="BL72" s="51"/>
    </row>
    <row r="73" spans="1:10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10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1025" s="11" customFormat="1" ht="21" customHeight="1">
      <c r="A75" s="121" t="s">
        <v>94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8"/>
      <c r="AO75" s="119" t="s">
        <v>99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1025" s="12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65" t="s">
        <v>6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11"/>
      <c r="AO76" s="65" t="s">
        <v>53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</row>
    <row r="77" spans="1:1025" s="12" customFormat="1" ht="15.95" customHeight="1">
      <c r="A77" s="123" t="s">
        <v>4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</row>
    <row r="78" spans="1:1025" s="12" customFormat="1" ht="13.15" customHeight="1">
      <c r="A78" s="124" t="s">
        <v>85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</row>
    <row r="79" spans="1:1025" s="12" customFormat="1">
      <c r="A79" s="120" t="s">
        <v>48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</row>
    <row r="80" spans="1:1025" s="12" customFormat="1" ht="10.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  <c r="AFO80" s="11"/>
      <c r="AFP80" s="11"/>
      <c r="AFQ80" s="11"/>
      <c r="AFR80" s="11"/>
      <c r="AFS80" s="11"/>
      <c r="AFT80" s="11"/>
      <c r="AFU80" s="11"/>
      <c r="AFV80" s="11"/>
      <c r="AFW80" s="11"/>
      <c r="AFX80" s="11"/>
      <c r="AFY80" s="11"/>
      <c r="AFZ80" s="11"/>
      <c r="AGA80" s="11"/>
      <c r="AGB80" s="11"/>
      <c r="AGC80" s="11"/>
      <c r="AGD80" s="11"/>
      <c r="AGE80" s="11"/>
      <c r="AGF80" s="11"/>
      <c r="AGG80" s="11"/>
      <c r="AGH80" s="11"/>
      <c r="AGI80" s="11"/>
      <c r="AGJ80" s="11"/>
      <c r="AGK80" s="11"/>
      <c r="AGL80" s="11"/>
      <c r="AGM80" s="11"/>
      <c r="AGN80" s="11"/>
      <c r="AGO80" s="11"/>
      <c r="AGP80" s="11"/>
      <c r="AGQ80" s="11"/>
      <c r="AGR80" s="11"/>
      <c r="AGS80" s="11"/>
      <c r="AGT80" s="11"/>
      <c r="AGU80" s="11"/>
      <c r="AGV80" s="11"/>
      <c r="AGW80" s="11"/>
      <c r="AGX80" s="11"/>
      <c r="AGY80" s="11"/>
      <c r="AGZ80" s="11"/>
      <c r="AHA80" s="11"/>
      <c r="AHB80" s="11"/>
      <c r="AHC80" s="11"/>
      <c r="AHD80" s="11"/>
      <c r="AHE80" s="11"/>
      <c r="AHF80" s="11"/>
      <c r="AHG80" s="11"/>
      <c r="AHH80" s="11"/>
      <c r="AHI80" s="11"/>
      <c r="AHJ80" s="11"/>
      <c r="AHK80" s="11"/>
      <c r="AHL80" s="11"/>
      <c r="AHM80" s="11"/>
      <c r="AHN80" s="11"/>
      <c r="AHO80" s="11"/>
      <c r="AHP80" s="11"/>
      <c r="AHQ80" s="11"/>
      <c r="AHR80" s="11"/>
      <c r="AHS80" s="11"/>
      <c r="AHT80" s="11"/>
      <c r="AHU80" s="11"/>
      <c r="AHV80" s="11"/>
      <c r="AHW80" s="11"/>
      <c r="AHX80" s="11"/>
      <c r="AHY80" s="11"/>
      <c r="AHZ80" s="11"/>
      <c r="AIA80" s="11"/>
      <c r="AIB80" s="11"/>
      <c r="AIC80" s="11"/>
      <c r="AID80" s="11"/>
      <c r="AIE80" s="11"/>
      <c r="AIF80" s="11"/>
      <c r="AIG80" s="11"/>
      <c r="AIH80" s="11"/>
      <c r="AII80" s="11"/>
      <c r="AIJ80" s="11"/>
      <c r="AIK80" s="11"/>
      <c r="AIL80" s="11"/>
      <c r="AIM80" s="11"/>
      <c r="AIN80" s="11"/>
      <c r="AIO80" s="11"/>
      <c r="AIP80" s="11"/>
      <c r="AIQ80" s="11"/>
      <c r="AIR80" s="11"/>
      <c r="AIS80" s="11"/>
      <c r="AIT80" s="11"/>
      <c r="AIU80" s="11"/>
      <c r="AIV80" s="11"/>
      <c r="AIW80" s="11"/>
      <c r="AIX80" s="11"/>
      <c r="AIY80" s="11"/>
      <c r="AIZ80" s="11"/>
      <c r="AJA80" s="11"/>
      <c r="AJB80" s="11"/>
      <c r="AJC80" s="11"/>
      <c r="AJD80" s="11"/>
      <c r="AJE80" s="11"/>
      <c r="AJF80" s="11"/>
      <c r="AJG80" s="11"/>
      <c r="AJH80" s="11"/>
      <c r="AJI80" s="11"/>
      <c r="AJJ80" s="11"/>
      <c r="AJK80" s="11"/>
      <c r="AJL80" s="11"/>
      <c r="AJM80" s="11"/>
      <c r="AJN80" s="11"/>
      <c r="AJO80" s="11"/>
      <c r="AJP80" s="11"/>
      <c r="AJQ80" s="11"/>
      <c r="AJR80" s="11"/>
      <c r="AJS80" s="11"/>
      <c r="AJT80" s="11"/>
      <c r="AJU80" s="11"/>
      <c r="AJV80" s="11"/>
      <c r="AJW80" s="11"/>
      <c r="AJX80" s="11"/>
      <c r="AJY80" s="11"/>
      <c r="AJZ80" s="11"/>
      <c r="AKA80" s="11"/>
      <c r="AKB80" s="11"/>
      <c r="AKC80" s="11"/>
      <c r="AKD80" s="11"/>
      <c r="AKE80" s="11"/>
      <c r="AKF80" s="11"/>
      <c r="AKG80" s="11"/>
      <c r="AKH80" s="11"/>
      <c r="AKI80" s="11"/>
      <c r="AKJ80" s="11"/>
      <c r="AKK80" s="11"/>
      <c r="AKL80" s="11"/>
      <c r="AKM80" s="11"/>
      <c r="AKN80" s="11"/>
      <c r="AKO80" s="11"/>
      <c r="AKP80" s="11"/>
      <c r="AKQ80" s="11"/>
      <c r="AKR80" s="11"/>
      <c r="AKS80" s="11"/>
      <c r="AKT80" s="11"/>
      <c r="AKU80" s="11"/>
      <c r="AKV80" s="11"/>
      <c r="AKW80" s="11"/>
      <c r="AKX80" s="11"/>
      <c r="AKY80" s="11"/>
      <c r="AKZ80" s="11"/>
      <c r="ALA80" s="11"/>
      <c r="ALB80" s="11"/>
      <c r="ALC80" s="11"/>
      <c r="ALD80" s="11"/>
      <c r="ALE80" s="11"/>
      <c r="ALF80" s="11"/>
      <c r="ALG80" s="11"/>
      <c r="ALH80" s="11"/>
      <c r="ALI80" s="11"/>
      <c r="ALJ80" s="11"/>
      <c r="ALK80" s="11"/>
      <c r="ALL80" s="11"/>
      <c r="ALM80" s="11"/>
      <c r="ALN80" s="11"/>
      <c r="ALO80" s="11"/>
      <c r="ALP80" s="11"/>
      <c r="ALQ80" s="11"/>
      <c r="ALR80" s="11"/>
      <c r="ALS80" s="11"/>
      <c r="ALT80" s="11"/>
      <c r="ALU80" s="11"/>
      <c r="ALV80" s="11"/>
      <c r="ALW80" s="11"/>
      <c r="ALX80" s="11"/>
      <c r="ALY80" s="11"/>
      <c r="ALZ80" s="11"/>
      <c r="AMA80" s="11"/>
      <c r="AMB80" s="11"/>
      <c r="AMC80" s="11"/>
      <c r="AMD80" s="11"/>
      <c r="AME80" s="11"/>
      <c r="AMF80" s="11"/>
      <c r="AMG80" s="11"/>
      <c r="AMH80" s="11"/>
      <c r="AMI80" s="11"/>
      <c r="AMJ80" s="11"/>
      <c r="AMK80" s="11"/>
    </row>
    <row r="81" spans="1:1025" s="9" customFormat="1" ht="24" customHeight="1">
      <c r="A81" s="125" t="s">
        <v>100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8"/>
      <c r="AO81" s="119" t="s">
        <v>101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1025" s="9" customFormat="1">
      <c r="W82" s="65" t="s">
        <v>6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118" t="s">
        <v>53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1025" s="9" customFormat="1">
      <c r="A83" s="66" t="s">
        <v>102</v>
      </c>
      <c r="B83" s="67"/>
      <c r="C83" s="67"/>
      <c r="D83" s="67"/>
      <c r="E83" s="67"/>
      <c r="F83" s="67"/>
      <c r="G83" s="67"/>
      <c r="H83" s="67"/>
      <c r="I83" s="16"/>
      <c r="J83" s="16"/>
      <c r="K83" s="16"/>
      <c r="L83" s="16"/>
      <c r="M83" s="16"/>
      <c r="N83" s="16"/>
      <c r="O83" s="16"/>
      <c r="P83" s="16"/>
      <c r="Q83" s="16"/>
    </row>
    <row r="84" spans="1:1025" s="12" customFormat="1">
      <c r="A84" s="65" t="s">
        <v>46</v>
      </c>
      <c r="B84" s="65"/>
      <c r="C84" s="65"/>
      <c r="D84" s="65"/>
      <c r="E84" s="65"/>
      <c r="F84" s="65"/>
      <c r="G84" s="65"/>
      <c r="H84" s="65"/>
      <c r="I84" s="14"/>
      <c r="J84" s="14"/>
      <c r="K84" s="14"/>
      <c r="L84" s="14"/>
      <c r="M84" s="14"/>
      <c r="N84" s="14"/>
      <c r="O84" s="14"/>
      <c r="P84" s="14"/>
      <c r="Q84" s="14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  <c r="WZ84" s="11"/>
      <c r="XA84" s="11"/>
      <c r="XB84" s="11"/>
      <c r="XC84" s="11"/>
      <c r="XD84" s="11"/>
      <c r="XE84" s="11"/>
      <c r="XF84" s="11"/>
      <c r="XG84" s="11"/>
      <c r="XH84" s="11"/>
      <c r="XI84" s="11"/>
      <c r="XJ84" s="11"/>
      <c r="XK84" s="11"/>
      <c r="XL84" s="11"/>
      <c r="XM84" s="11"/>
      <c r="XN84" s="11"/>
      <c r="XO84" s="11"/>
      <c r="XP84" s="11"/>
      <c r="XQ84" s="11"/>
      <c r="XR84" s="11"/>
      <c r="XS84" s="11"/>
      <c r="XT84" s="11"/>
      <c r="XU84" s="11"/>
      <c r="XV84" s="11"/>
      <c r="XW84" s="11"/>
      <c r="XX84" s="11"/>
      <c r="XY84" s="11"/>
      <c r="XZ84" s="11"/>
      <c r="YA84" s="11"/>
      <c r="YB84" s="11"/>
      <c r="YC84" s="11"/>
      <c r="YD84" s="11"/>
      <c r="YE84" s="11"/>
      <c r="YF84" s="11"/>
      <c r="YG84" s="11"/>
      <c r="YH84" s="11"/>
      <c r="YI84" s="11"/>
      <c r="YJ84" s="11"/>
      <c r="YK84" s="11"/>
      <c r="YL84" s="11"/>
      <c r="YM84" s="11"/>
      <c r="YN84" s="11"/>
      <c r="YO84" s="11"/>
      <c r="YP84" s="11"/>
      <c r="YQ84" s="11"/>
      <c r="YR84" s="11"/>
      <c r="YS84" s="11"/>
      <c r="YT84" s="11"/>
      <c r="YU84" s="11"/>
      <c r="YV84" s="11"/>
      <c r="YW84" s="11"/>
      <c r="YX84" s="11"/>
      <c r="YY84" s="11"/>
      <c r="YZ84" s="11"/>
      <c r="ZA84" s="11"/>
      <c r="ZB84" s="11"/>
      <c r="ZC84" s="11"/>
      <c r="ZD84" s="11"/>
      <c r="ZE84" s="11"/>
      <c r="ZF84" s="11"/>
      <c r="ZG84" s="11"/>
      <c r="ZH84" s="11"/>
      <c r="ZI84" s="11"/>
      <c r="ZJ84" s="11"/>
      <c r="ZK84" s="11"/>
      <c r="ZL84" s="11"/>
      <c r="ZM84" s="11"/>
      <c r="ZN84" s="11"/>
      <c r="ZO84" s="11"/>
      <c r="ZP84" s="11"/>
      <c r="ZQ84" s="11"/>
      <c r="ZR84" s="11"/>
      <c r="ZS84" s="11"/>
      <c r="ZT84" s="11"/>
      <c r="ZU84" s="11"/>
      <c r="ZV84" s="11"/>
      <c r="ZW84" s="11"/>
      <c r="ZX84" s="11"/>
      <c r="ZY84" s="11"/>
      <c r="ZZ84" s="11"/>
      <c r="AAA84" s="11"/>
      <c r="AAB84" s="11"/>
      <c r="AAC84" s="11"/>
      <c r="AAD84" s="11"/>
      <c r="AAE84" s="11"/>
      <c r="AAF84" s="11"/>
      <c r="AAG84" s="11"/>
      <c r="AAH84" s="11"/>
      <c r="AAI84" s="11"/>
      <c r="AAJ84" s="11"/>
      <c r="AAK84" s="11"/>
      <c r="AAL84" s="11"/>
      <c r="AAM84" s="11"/>
      <c r="AAN84" s="11"/>
      <c r="AAO84" s="11"/>
      <c r="AAP84" s="11"/>
      <c r="AAQ84" s="11"/>
      <c r="AAR84" s="11"/>
      <c r="AAS84" s="11"/>
      <c r="AAT84" s="11"/>
      <c r="AAU84" s="11"/>
      <c r="AAV84" s="11"/>
      <c r="AAW84" s="11"/>
      <c r="AAX84" s="11"/>
      <c r="AAY84" s="11"/>
      <c r="AAZ84" s="11"/>
      <c r="ABA84" s="11"/>
      <c r="ABB84" s="11"/>
      <c r="ABC84" s="11"/>
      <c r="ABD84" s="11"/>
      <c r="ABE84" s="11"/>
      <c r="ABF84" s="11"/>
      <c r="ABG84" s="11"/>
      <c r="ABH84" s="11"/>
      <c r="ABI84" s="11"/>
      <c r="ABJ84" s="11"/>
      <c r="ABK84" s="11"/>
      <c r="ABL84" s="11"/>
      <c r="ABM84" s="11"/>
      <c r="ABN84" s="11"/>
      <c r="ABO84" s="11"/>
      <c r="ABP84" s="11"/>
      <c r="ABQ84" s="11"/>
      <c r="ABR84" s="11"/>
      <c r="ABS84" s="11"/>
      <c r="ABT84" s="11"/>
      <c r="ABU84" s="11"/>
      <c r="ABV84" s="11"/>
      <c r="ABW84" s="11"/>
      <c r="ABX84" s="11"/>
      <c r="ABY84" s="11"/>
      <c r="ABZ84" s="11"/>
      <c r="ACA84" s="11"/>
      <c r="ACB84" s="11"/>
      <c r="ACC84" s="11"/>
      <c r="ACD84" s="11"/>
      <c r="ACE84" s="11"/>
      <c r="ACF84" s="11"/>
      <c r="ACG84" s="11"/>
      <c r="ACH84" s="11"/>
      <c r="ACI84" s="11"/>
      <c r="ACJ84" s="11"/>
      <c r="ACK84" s="11"/>
      <c r="ACL84" s="11"/>
      <c r="ACM84" s="11"/>
      <c r="ACN84" s="11"/>
      <c r="ACO84" s="11"/>
      <c r="ACP84" s="11"/>
      <c r="ACQ84" s="11"/>
      <c r="ACR84" s="11"/>
      <c r="ACS84" s="11"/>
      <c r="ACT84" s="11"/>
      <c r="ACU84" s="11"/>
      <c r="ACV84" s="11"/>
      <c r="ACW84" s="11"/>
      <c r="ACX84" s="11"/>
      <c r="ACY84" s="11"/>
      <c r="ACZ84" s="11"/>
      <c r="ADA84" s="11"/>
      <c r="ADB84" s="11"/>
      <c r="ADC84" s="11"/>
      <c r="ADD84" s="11"/>
      <c r="ADE84" s="11"/>
      <c r="ADF84" s="11"/>
      <c r="ADG84" s="11"/>
      <c r="ADH84" s="11"/>
      <c r="ADI84" s="11"/>
      <c r="ADJ84" s="11"/>
      <c r="ADK84" s="11"/>
      <c r="ADL84" s="11"/>
      <c r="ADM84" s="11"/>
      <c r="ADN84" s="11"/>
      <c r="ADO84" s="11"/>
      <c r="ADP84" s="11"/>
      <c r="ADQ84" s="11"/>
      <c r="ADR84" s="11"/>
      <c r="ADS84" s="11"/>
      <c r="ADT84" s="11"/>
      <c r="ADU84" s="11"/>
      <c r="ADV84" s="11"/>
      <c r="ADW84" s="11"/>
      <c r="ADX84" s="11"/>
      <c r="ADY84" s="11"/>
      <c r="ADZ84" s="11"/>
      <c r="AEA84" s="11"/>
      <c r="AEB84" s="11"/>
      <c r="AEC84" s="11"/>
      <c r="AED84" s="11"/>
      <c r="AEE84" s="11"/>
      <c r="AEF84" s="11"/>
      <c r="AEG84" s="11"/>
      <c r="AEH84" s="11"/>
      <c r="AEI84" s="11"/>
      <c r="AEJ84" s="11"/>
      <c r="AEK84" s="11"/>
      <c r="AEL84" s="11"/>
      <c r="AEM84" s="11"/>
      <c r="AEN84" s="11"/>
      <c r="AEO84" s="11"/>
      <c r="AEP84" s="11"/>
      <c r="AEQ84" s="11"/>
      <c r="AER84" s="11"/>
      <c r="AES84" s="11"/>
      <c r="AET84" s="11"/>
      <c r="AEU84" s="11"/>
      <c r="AEV84" s="11"/>
      <c r="AEW84" s="11"/>
      <c r="AEX84" s="11"/>
      <c r="AEY84" s="11"/>
      <c r="AEZ84" s="11"/>
      <c r="AFA84" s="11"/>
      <c r="AFB84" s="11"/>
      <c r="AFC84" s="11"/>
      <c r="AFD84" s="11"/>
      <c r="AFE84" s="11"/>
      <c r="AFF84" s="11"/>
      <c r="AFG84" s="11"/>
      <c r="AFH84" s="11"/>
      <c r="AFI84" s="11"/>
      <c r="AFJ84" s="11"/>
      <c r="AFK84" s="11"/>
      <c r="AFL84" s="11"/>
      <c r="AFM84" s="11"/>
      <c r="AFN84" s="11"/>
      <c r="AFO84" s="11"/>
      <c r="AFP84" s="11"/>
      <c r="AFQ84" s="11"/>
      <c r="AFR84" s="11"/>
      <c r="AFS84" s="11"/>
      <c r="AFT84" s="11"/>
      <c r="AFU84" s="11"/>
      <c r="AFV84" s="11"/>
      <c r="AFW84" s="11"/>
      <c r="AFX84" s="11"/>
      <c r="AFY84" s="11"/>
      <c r="AFZ84" s="11"/>
      <c r="AGA84" s="11"/>
      <c r="AGB84" s="11"/>
      <c r="AGC84" s="11"/>
      <c r="AGD84" s="11"/>
      <c r="AGE84" s="11"/>
      <c r="AGF84" s="11"/>
      <c r="AGG84" s="11"/>
      <c r="AGH84" s="11"/>
      <c r="AGI84" s="11"/>
      <c r="AGJ84" s="11"/>
      <c r="AGK84" s="11"/>
      <c r="AGL84" s="11"/>
      <c r="AGM84" s="11"/>
      <c r="AGN84" s="11"/>
      <c r="AGO84" s="11"/>
      <c r="AGP84" s="11"/>
      <c r="AGQ84" s="11"/>
      <c r="AGR84" s="11"/>
      <c r="AGS84" s="11"/>
      <c r="AGT84" s="11"/>
      <c r="AGU84" s="11"/>
      <c r="AGV84" s="11"/>
      <c r="AGW84" s="11"/>
      <c r="AGX84" s="11"/>
      <c r="AGY84" s="11"/>
      <c r="AGZ84" s="11"/>
      <c r="AHA84" s="11"/>
      <c r="AHB84" s="11"/>
      <c r="AHC84" s="11"/>
      <c r="AHD84" s="11"/>
      <c r="AHE84" s="11"/>
      <c r="AHF84" s="11"/>
      <c r="AHG84" s="11"/>
      <c r="AHH84" s="11"/>
      <c r="AHI84" s="11"/>
      <c r="AHJ84" s="11"/>
      <c r="AHK84" s="11"/>
      <c r="AHL84" s="11"/>
      <c r="AHM84" s="11"/>
      <c r="AHN84" s="11"/>
      <c r="AHO84" s="11"/>
      <c r="AHP84" s="11"/>
      <c r="AHQ84" s="11"/>
      <c r="AHR84" s="11"/>
      <c r="AHS84" s="11"/>
      <c r="AHT84" s="11"/>
      <c r="AHU84" s="11"/>
      <c r="AHV84" s="11"/>
      <c r="AHW84" s="11"/>
      <c r="AHX84" s="11"/>
      <c r="AHY84" s="11"/>
      <c r="AHZ84" s="11"/>
      <c r="AIA84" s="11"/>
      <c r="AIB84" s="11"/>
      <c r="AIC84" s="11"/>
      <c r="AID84" s="11"/>
      <c r="AIE84" s="11"/>
      <c r="AIF84" s="11"/>
      <c r="AIG84" s="11"/>
      <c r="AIH84" s="11"/>
      <c r="AII84" s="11"/>
      <c r="AIJ84" s="11"/>
      <c r="AIK84" s="11"/>
      <c r="AIL84" s="11"/>
      <c r="AIM84" s="11"/>
      <c r="AIN84" s="11"/>
      <c r="AIO84" s="11"/>
      <c r="AIP84" s="11"/>
      <c r="AIQ84" s="11"/>
      <c r="AIR84" s="11"/>
      <c r="AIS84" s="11"/>
      <c r="AIT84" s="11"/>
      <c r="AIU84" s="11"/>
      <c r="AIV84" s="11"/>
      <c r="AIW84" s="11"/>
      <c r="AIX84" s="11"/>
      <c r="AIY84" s="11"/>
      <c r="AIZ84" s="11"/>
      <c r="AJA84" s="11"/>
      <c r="AJB84" s="11"/>
      <c r="AJC84" s="11"/>
      <c r="AJD84" s="11"/>
      <c r="AJE84" s="11"/>
      <c r="AJF84" s="11"/>
      <c r="AJG84" s="11"/>
      <c r="AJH84" s="11"/>
      <c r="AJI84" s="11"/>
      <c r="AJJ84" s="11"/>
      <c r="AJK84" s="11"/>
      <c r="AJL84" s="11"/>
      <c r="AJM84" s="11"/>
      <c r="AJN84" s="11"/>
      <c r="AJO84" s="11"/>
      <c r="AJP84" s="11"/>
      <c r="AJQ84" s="11"/>
      <c r="AJR84" s="11"/>
      <c r="AJS84" s="11"/>
      <c r="AJT84" s="11"/>
      <c r="AJU84" s="11"/>
      <c r="AJV84" s="11"/>
      <c r="AJW84" s="11"/>
      <c r="AJX84" s="11"/>
      <c r="AJY84" s="11"/>
      <c r="AJZ84" s="11"/>
      <c r="AKA84" s="11"/>
      <c r="AKB84" s="11"/>
      <c r="AKC84" s="11"/>
      <c r="AKD84" s="11"/>
      <c r="AKE84" s="11"/>
      <c r="AKF84" s="11"/>
      <c r="AKG84" s="11"/>
      <c r="AKH84" s="11"/>
      <c r="AKI84" s="11"/>
      <c r="AKJ84" s="11"/>
      <c r="AKK84" s="11"/>
      <c r="AKL84" s="11"/>
      <c r="AKM84" s="11"/>
      <c r="AKN84" s="11"/>
      <c r="AKO84" s="11"/>
      <c r="AKP84" s="11"/>
      <c r="AKQ84" s="11"/>
      <c r="AKR84" s="11"/>
      <c r="AKS84" s="11"/>
      <c r="AKT84" s="11"/>
      <c r="AKU84" s="11"/>
      <c r="AKV84" s="11"/>
      <c r="AKW84" s="11"/>
      <c r="AKX84" s="11"/>
      <c r="AKY84" s="11"/>
      <c r="AKZ84" s="11"/>
      <c r="ALA84" s="11"/>
      <c r="ALB84" s="11"/>
      <c r="ALC84" s="11"/>
      <c r="ALD84" s="11"/>
      <c r="ALE84" s="11"/>
      <c r="ALF84" s="11"/>
      <c r="ALG84" s="11"/>
      <c r="ALH84" s="11"/>
      <c r="ALI84" s="11"/>
      <c r="ALJ84" s="11"/>
      <c r="ALK84" s="11"/>
      <c r="ALL84" s="11"/>
      <c r="ALM84" s="11"/>
      <c r="ALN84" s="11"/>
      <c r="ALO84" s="11"/>
      <c r="ALP84" s="11"/>
      <c r="ALQ84" s="11"/>
      <c r="ALR84" s="11"/>
      <c r="ALS84" s="11"/>
      <c r="ALT84" s="11"/>
      <c r="ALU84" s="11"/>
      <c r="ALV84" s="11"/>
      <c r="ALW84" s="11"/>
      <c r="ALX84" s="11"/>
      <c r="ALY84" s="11"/>
      <c r="ALZ84" s="11"/>
      <c r="AMA84" s="11"/>
      <c r="AMB84" s="11"/>
      <c r="AMC84" s="11"/>
      <c r="AMD84" s="11"/>
      <c r="AME84" s="11"/>
      <c r="AMF84" s="11"/>
      <c r="AMG84" s="11"/>
      <c r="AMH84" s="11"/>
      <c r="AMI84" s="11"/>
      <c r="AMJ84" s="11"/>
      <c r="AMK84" s="11"/>
    </row>
    <row r="85" spans="1:1025" s="12" customFormat="1" ht="24" customHeight="1">
      <c r="A85" s="47" t="s">
        <v>47</v>
      </c>
      <c r="B85" s="47"/>
      <c r="C85" s="47"/>
      <c r="D85" s="47"/>
      <c r="E85" s="47"/>
      <c r="F85" s="47"/>
      <c r="G85" s="47"/>
      <c r="H85" s="47"/>
      <c r="I85" s="47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  <c r="WZ85" s="11"/>
      <c r="XA85" s="11"/>
      <c r="XB85" s="11"/>
      <c r="XC85" s="11"/>
      <c r="XD85" s="11"/>
      <c r="XE85" s="11"/>
      <c r="XF85" s="11"/>
      <c r="XG85" s="11"/>
      <c r="XH85" s="11"/>
      <c r="XI85" s="11"/>
      <c r="XJ85" s="11"/>
      <c r="XK85" s="11"/>
      <c r="XL85" s="11"/>
      <c r="XM85" s="11"/>
      <c r="XN85" s="11"/>
      <c r="XO85" s="11"/>
      <c r="XP85" s="11"/>
      <c r="XQ85" s="11"/>
      <c r="XR85" s="11"/>
      <c r="XS85" s="11"/>
      <c r="XT85" s="11"/>
      <c r="XU85" s="11"/>
      <c r="XV85" s="11"/>
      <c r="XW85" s="11"/>
      <c r="XX85" s="11"/>
      <c r="XY85" s="11"/>
      <c r="XZ85" s="11"/>
      <c r="YA85" s="11"/>
      <c r="YB85" s="11"/>
      <c r="YC85" s="11"/>
      <c r="YD85" s="11"/>
      <c r="YE85" s="11"/>
      <c r="YF85" s="11"/>
      <c r="YG85" s="11"/>
      <c r="YH85" s="11"/>
      <c r="YI85" s="11"/>
      <c r="YJ85" s="11"/>
      <c r="YK85" s="11"/>
      <c r="YL85" s="11"/>
      <c r="YM85" s="11"/>
      <c r="YN85" s="11"/>
      <c r="YO85" s="11"/>
      <c r="YP85" s="11"/>
      <c r="YQ85" s="11"/>
      <c r="YR85" s="11"/>
      <c r="YS85" s="11"/>
      <c r="YT85" s="11"/>
      <c r="YU85" s="11"/>
      <c r="YV85" s="11"/>
      <c r="YW85" s="11"/>
      <c r="YX85" s="11"/>
      <c r="YY85" s="11"/>
      <c r="YZ85" s="11"/>
      <c r="ZA85" s="11"/>
      <c r="ZB85" s="11"/>
      <c r="ZC85" s="11"/>
      <c r="ZD85" s="11"/>
      <c r="ZE85" s="11"/>
      <c r="ZF85" s="11"/>
      <c r="ZG85" s="11"/>
      <c r="ZH85" s="11"/>
      <c r="ZI85" s="11"/>
      <c r="ZJ85" s="11"/>
      <c r="ZK85" s="11"/>
      <c r="ZL85" s="11"/>
      <c r="ZM85" s="11"/>
      <c r="ZN85" s="11"/>
      <c r="ZO85" s="11"/>
      <c r="ZP85" s="11"/>
      <c r="ZQ85" s="11"/>
      <c r="ZR85" s="11"/>
      <c r="ZS85" s="11"/>
      <c r="ZT85" s="11"/>
      <c r="ZU85" s="11"/>
      <c r="ZV85" s="11"/>
      <c r="ZW85" s="11"/>
      <c r="ZX85" s="11"/>
      <c r="ZY85" s="11"/>
      <c r="ZZ85" s="11"/>
      <c r="AAA85" s="11"/>
      <c r="AAB85" s="11"/>
      <c r="AAC85" s="11"/>
      <c r="AAD85" s="11"/>
      <c r="AAE85" s="11"/>
      <c r="AAF85" s="11"/>
      <c r="AAG85" s="11"/>
      <c r="AAH85" s="11"/>
      <c r="AAI85" s="11"/>
      <c r="AAJ85" s="11"/>
      <c r="AAK85" s="11"/>
      <c r="AAL85" s="11"/>
      <c r="AAM85" s="11"/>
      <c r="AAN85" s="11"/>
      <c r="AAO85" s="11"/>
      <c r="AAP85" s="11"/>
      <c r="AAQ85" s="11"/>
      <c r="AAR85" s="11"/>
      <c r="AAS85" s="11"/>
      <c r="AAT85" s="11"/>
      <c r="AAU85" s="11"/>
      <c r="AAV85" s="11"/>
      <c r="AAW85" s="11"/>
      <c r="AAX85" s="11"/>
      <c r="AAY85" s="11"/>
      <c r="AAZ85" s="11"/>
      <c r="ABA85" s="11"/>
      <c r="ABB85" s="11"/>
      <c r="ABC85" s="11"/>
      <c r="ABD85" s="11"/>
      <c r="ABE85" s="11"/>
      <c r="ABF85" s="11"/>
      <c r="ABG85" s="11"/>
      <c r="ABH85" s="11"/>
      <c r="ABI85" s="11"/>
      <c r="ABJ85" s="11"/>
      <c r="ABK85" s="11"/>
      <c r="ABL85" s="11"/>
      <c r="ABM85" s="11"/>
      <c r="ABN85" s="11"/>
      <c r="ABO85" s="11"/>
      <c r="ABP85" s="11"/>
      <c r="ABQ85" s="11"/>
      <c r="ABR85" s="11"/>
      <c r="ABS85" s="11"/>
      <c r="ABT85" s="11"/>
      <c r="ABU85" s="11"/>
      <c r="ABV85" s="11"/>
      <c r="ABW85" s="11"/>
      <c r="ABX85" s="11"/>
      <c r="ABY85" s="11"/>
      <c r="ABZ85" s="11"/>
      <c r="ACA85" s="11"/>
      <c r="ACB85" s="11"/>
      <c r="ACC85" s="11"/>
      <c r="ACD85" s="11"/>
      <c r="ACE85" s="11"/>
      <c r="ACF85" s="11"/>
      <c r="ACG85" s="11"/>
      <c r="ACH85" s="11"/>
      <c r="ACI85" s="11"/>
      <c r="ACJ85" s="11"/>
      <c r="ACK85" s="11"/>
      <c r="ACL85" s="11"/>
      <c r="ACM85" s="11"/>
      <c r="ACN85" s="11"/>
      <c r="ACO85" s="11"/>
      <c r="ACP85" s="11"/>
      <c r="ACQ85" s="11"/>
      <c r="ACR85" s="11"/>
      <c r="ACS85" s="11"/>
      <c r="ACT85" s="11"/>
      <c r="ACU85" s="11"/>
      <c r="ACV85" s="11"/>
      <c r="ACW85" s="11"/>
      <c r="ACX85" s="11"/>
      <c r="ACY85" s="11"/>
      <c r="ACZ85" s="11"/>
      <c r="ADA85" s="11"/>
      <c r="ADB85" s="11"/>
      <c r="ADC85" s="11"/>
      <c r="ADD85" s="11"/>
      <c r="ADE85" s="11"/>
      <c r="ADF85" s="11"/>
      <c r="ADG85" s="11"/>
      <c r="ADH85" s="11"/>
      <c r="ADI85" s="11"/>
      <c r="ADJ85" s="11"/>
      <c r="ADK85" s="11"/>
      <c r="ADL85" s="11"/>
      <c r="ADM85" s="11"/>
      <c r="ADN85" s="11"/>
      <c r="ADO85" s="11"/>
      <c r="ADP85" s="11"/>
      <c r="ADQ85" s="11"/>
      <c r="ADR85" s="11"/>
      <c r="ADS85" s="11"/>
      <c r="ADT85" s="11"/>
      <c r="ADU85" s="11"/>
      <c r="ADV85" s="11"/>
      <c r="ADW85" s="11"/>
      <c r="ADX85" s="11"/>
      <c r="ADY85" s="11"/>
      <c r="ADZ85" s="11"/>
      <c r="AEA85" s="11"/>
      <c r="AEB85" s="11"/>
      <c r="AEC85" s="11"/>
      <c r="AED85" s="11"/>
      <c r="AEE85" s="11"/>
      <c r="AEF85" s="11"/>
      <c r="AEG85" s="11"/>
      <c r="AEH85" s="11"/>
      <c r="AEI85" s="11"/>
      <c r="AEJ85" s="11"/>
      <c r="AEK85" s="11"/>
      <c r="AEL85" s="11"/>
      <c r="AEM85" s="11"/>
      <c r="AEN85" s="11"/>
      <c r="AEO85" s="11"/>
      <c r="AEP85" s="11"/>
      <c r="AEQ85" s="11"/>
      <c r="AER85" s="11"/>
      <c r="AES85" s="11"/>
      <c r="AET85" s="11"/>
      <c r="AEU85" s="11"/>
      <c r="AEV85" s="11"/>
      <c r="AEW85" s="11"/>
      <c r="AEX85" s="11"/>
      <c r="AEY85" s="11"/>
      <c r="AEZ85" s="11"/>
      <c r="AFA85" s="11"/>
      <c r="AFB85" s="11"/>
      <c r="AFC85" s="11"/>
      <c r="AFD85" s="11"/>
      <c r="AFE85" s="11"/>
      <c r="AFF85" s="11"/>
      <c r="AFG85" s="11"/>
      <c r="AFH85" s="11"/>
      <c r="AFI85" s="11"/>
      <c r="AFJ85" s="11"/>
      <c r="AFK85" s="11"/>
      <c r="AFL85" s="11"/>
      <c r="AFM85" s="11"/>
      <c r="AFN85" s="11"/>
      <c r="AFO85" s="11"/>
      <c r="AFP85" s="11"/>
      <c r="AFQ85" s="11"/>
      <c r="AFR85" s="11"/>
      <c r="AFS85" s="11"/>
      <c r="AFT85" s="11"/>
      <c r="AFU85" s="11"/>
      <c r="AFV85" s="11"/>
      <c r="AFW85" s="11"/>
      <c r="AFX85" s="11"/>
      <c r="AFY85" s="11"/>
      <c r="AFZ85" s="11"/>
      <c r="AGA85" s="11"/>
      <c r="AGB85" s="11"/>
      <c r="AGC85" s="11"/>
      <c r="AGD85" s="11"/>
      <c r="AGE85" s="11"/>
      <c r="AGF85" s="11"/>
      <c r="AGG85" s="11"/>
      <c r="AGH85" s="11"/>
      <c r="AGI85" s="11"/>
      <c r="AGJ85" s="11"/>
      <c r="AGK85" s="11"/>
      <c r="AGL85" s="11"/>
      <c r="AGM85" s="11"/>
      <c r="AGN85" s="11"/>
      <c r="AGO85" s="11"/>
      <c r="AGP85" s="11"/>
      <c r="AGQ85" s="11"/>
      <c r="AGR85" s="11"/>
      <c r="AGS85" s="11"/>
      <c r="AGT85" s="11"/>
      <c r="AGU85" s="11"/>
      <c r="AGV85" s="11"/>
      <c r="AGW85" s="11"/>
      <c r="AGX85" s="11"/>
      <c r="AGY85" s="11"/>
      <c r="AGZ85" s="11"/>
      <c r="AHA85" s="11"/>
      <c r="AHB85" s="11"/>
      <c r="AHC85" s="11"/>
      <c r="AHD85" s="11"/>
      <c r="AHE85" s="11"/>
      <c r="AHF85" s="11"/>
      <c r="AHG85" s="11"/>
      <c r="AHH85" s="11"/>
      <c r="AHI85" s="11"/>
      <c r="AHJ85" s="11"/>
      <c r="AHK85" s="11"/>
      <c r="AHL85" s="11"/>
      <c r="AHM85" s="11"/>
      <c r="AHN85" s="11"/>
      <c r="AHO85" s="11"/>
      <c r="AHP85" s="11"/>
      <c r="AHQ85" s="11"/>
      <c r="AHR85" s="11"/>
      <c r="AHS85" s="11"/>
      <c r="AHT85" s="11"/>
      <c r="AHU85" s="11"/>
      <c r="AHV85" s="11"/>
      <c r="AHW85" s="11"/>
      <c r="AHX85" s="11"/>
      <c r="AHY85" s="11"/>
      <c r="AHZ85" s="11"/>
      <c r="AIA85" s="11"/>
      <c r="AIB85" s="11"/>
      <c r="AIC85" s="11"/>
      <c r="AID85" s="11"/>
      <c r="AIE85" s="11"/>
      <c r="AIF85" s="11"/>
      <c r="AIG85" s="11"/>
      <c r="AIH85" s="11"/>
      <c r="AII85" s="11"/>
      <c r="AIJ85" s="11"/>
      <c r="AIK85" s="11"/>
      <c r="AIL85" s="11"/>
      <c r="AIM85" s="11"/>
      <c r="AIN85" s="11"/>
      <c r="AIO85" s="11"/>
      <c r="AIP85" s="11"/>
      <c r="AIQ85" s="11"/>
      <c r="AIR85" s="11"/>
      <c r="AIS85" s="11"/>
      <c r="AIT85" s="11"/>
      <c r="AIU85" s="11"/>
      <c r="AIV85" s="11"/>
      <c r="AIW85" s="11"/>
      <c r="AIX85" s="11"/>
      <c r="AIY85" s="11"/>
      <c r="AIZ85" s="11"/>
      <c r="AJA85" s="11"/>
      <c r="AJB85" s="11"/>
      <c r="AJC85" s="11"/>
      <c r="AJD85" s="11"/>
      <c r="AJE85" s="11"/>
      <c r="AJF85" s="11"/>
      <c r="AJG85" s="11"/>
      <c r="AJH85" s="11"/>
      <c r="AJI85" s="11"/>
      <c r="AJJ85" s="11"/>
      <c r="AJK85" s="11"/>
      <c r="AJL85" s="11"/>
      <c r="AJM85" s="11"/>
      <c r="AJN85" s="11"/>
      <c r="AJO85" s="11"/>
      <c r="AJP85" s="11"/>
      <c r="AJQ85" s="11"/>
      <c r="AJR85" s="11"/>
      <c r="AJS85" s="11"/>
      <c r="AJT85" s="11"/>
      <c r="AJU85" s="11"/>
      <c r="AJV85" s="11"/>
      <c r="AJW85" s="11"/>
      <c r="AJX85" s="11"/>
      <c r="AJY85" s="11"/>
      <c r="AJZ85" s="11"/>
      <c r="AKA85" s="11"/>
      <c r="AKB85" s="11"/>
      <c r="AKC85" s="11"/>
      <c r="AKD85" s="11"/>
      <c r="AKE85" s="11"/>
      <c r="AKF85" s="11"/>
      <c r="AKG85" s="11"/>
      <c r="AKH85" s="11"/>
      <c r="AKI85" s="11"/>
      <c r="AKJ85" s="11"/>
      <c r="AKK85" s="11"/>
      <c r="AKL85" s="11"/>
      <c r="AKM85" s="11"/>
      <c r="AKN85" s="11"/>
      <c r="AKO85" s="11"/>
      <c r="AKP85" s="11"/>
      <c r="AKQ85" s="11"/>
      <c r="AKR85" s="11"/>
      <c r="AKS85" s="11"/>
      <c r="AKT85" s="11"/>
      <c r="AKU85" s="11"/>
      <c r="AKV85" s="11"/>
      <c r="AKW85" s="11"/>
      <c r="AKX85" s="11"/>
      <c r="AKY85" s="11"/>
      <c r="AKZ85" s="11"/>
      <c r="ALA85" s="11"/>
      <c r="ALB85" s="11"/>
      <c r="ALC85" s="11"/>
      <c r="ALD85" s="11"/>
      <c r="ALE85" s="11"/>
      <c r="ALF85" s="11"/>
      <c r="ALG85" s="11"/>
      <c r="ALH85" s="11"/>
      <c r="ALI85" s="11"/>
      <c r="ALJ85" s="11"/>
      <c r="ALK85" s="11"/>
      <c r="ALL85" s="11"/>
      <c r="ALM85" s="11"/>
      <c r="ALN85" s="11"/>
      <c r="ALO85" s="11"/>
      <c r="ALP85" s="11"/>
      <c r="ALQ85" s="11"/>
      <c r="ALR85" s="11"/>
      <c r="ALS85" s="11"/>
      <c r="ALT85" s="11"/>
      <c r="ALU85" s="11"/>
      <c r="ALV85" s="11"/>
      <c r="ALW85" s="11"/>
      <c r="ALX85" s="11"/>
      <c r="ALY85" s="11"/>
      <c r="ALZ85" s="11"/>
      <c r="AMA85" s="11"/>
      <c r="AMB85" s="11"/>
      <c r="AMC85" s="11"/>
      <c r="AMD85" s="11"/>
      <c r="AME85" s="11"/>
      <c r="AMF85" s="11"/>
      <c r="AMG85" s="11"/>
      <c r="AMH85" s="11"/>
      <c r="AMI85" s="11"/>
      <c r="AMJ85" s="11"/>
      <c r="AMK85" s="11"/>
    </row>
  </sheetData>
  <mergeCells count="209">
    <mergeCell ref="W82:AM82"/>
    <mergeCell ref="AO82:BG82"/>
    <mergeCell ref="AO75:BG75"/>
    <mergeCell ref="W76:AM76"/>
    <mergeCell ref="AO76:BG76"/>
    <mergeCell ref="A79:AS79"/>
    <mergeCell ref="AO81:BG81"/>
    <mergeCell ref="A75:V75"/>
    <mergeCell ref="W75:AM75"/>
    <mergeCell ref="A77:M77"/>
    <mergeCell ref="A78:N78"/>
    <mergeCell ref="A81:V81"/>
    <mergeCell ref="W81:AM81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56:AY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3:AV63"/>
    <mergeCell ref="Z63:AD63"/>
    <mergeCell ref="A65:F65"/>
    <mergeCell ref="Z65:AD65"/>
    <mergeCell ref="AE65:AN65"/>
    <mergeCell ref="AO65:AV65"/>
    <mergeCell ref="BE19:BL19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D54:AA55"/>
    <mergeCell ref="AB54:AI55"/>
    <mergeCell ref="AJ54:AQ55"/>
    <mergeCell ref="AR54:AY55"/>
    <mergeCell ref="A56:C5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32:F32"/>
    <mergeCell ref="A37:BL37"/>
    <mergeCell ref="A38:F38"/>
    <mergeCell ref="G38:BL38"/>
    <mergeCell ref="A39:F39"/>
    <mergeCell ref="G39:BL39"/>
    <mergeCell ref="A35:BL35"/>
    <mergeCell ref="A34:BL34"/>
    <mergeCell ref="D45:AB4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84:H84"/>
    <mergeCell ref="A83:H83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BE65:BL65"/>
    <mergeCell ref="AO64:AV64"/>
    <mergeCell ref="AW64:BD64"/>
    <mergeCell ref="BE64:BL64"/>
    <mergeCell ref="AW65:BD65"/>
    <mergeCell ref="AW63:BD63"/>
    <mergeCell ref="BE63:BL63"/>
    <mergeCell ref="AE63:AN63"/>
    <mergeCell ref="AE64:AN64"/>
    <mergeCell ref="G63:Y63"/>
    <mergeCell ref="G64:Y64"/>
    <mergeCell ref="G65:Y65"/>
    <mergeCell ref="A85:I85"/>
    <mergeCell ref="BE62:BL62"/>
    <mergeCell ref="AB58:AI58"/>
    <mergeCell ref="AJ58:AQ58"/>
    <mergeCell ref="AR58:AY58"/>
    <mergeCell ref="AO7:BF7"/>
    <mergeCell ref="A10:BL10"/>
    <mergeCell ref="A11:BL11"/>
    <mergeCell ref="B13:L13"/>
    <mergeCell ref="B14:L14"/>
    <mergeCell ref="AK47:AR47"/>
    <mergeCell ref="AK48:AR48"/>
    <mergeCell ref="A53:AY53"/>
    <mergeCell ref="A40:F40"/>
    <mergeCell ref="A54:C55"/>
    <mergeCell ref="D56:AA56"/>
    <mergeCell ref="AB56:AI56"/>
    <mergeCell ref="AS45:AZ46"/>
    <mergeCell ref="A44:AZ44"/>
    <mergeCell ref="A43:AZ43"/>
    <mergeCell ref="AC49:AJ49"/>
    <mergeCell ref="AC45:AJ46"/>
    <mergeCell ref="AK45:AR46"/>
    <mergeCell ref="D49:AB49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2020-12-23T06:35:25Z</cp:lastPrinted>
  <dcterms:created xsi:type="dcterms:W3CDTF">2016-08-15T09:54:21Z</dcterms:created>
  <dcterms:modified xsi:type="dcterms:W3CDTF">2020-12-24T07:46:33Z</dcterms:modified>
</cp:coreProperties>
</file>