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КПК0216083" sheetId="1" r:id="rId1"/>
  </sheets>
  <definedNames>
    <definedName name="Print_Area_0" localSheetId="0">КПК0216083!$A$1:$BM$86</definedName>
    <definedName name="Print_Area_0_0" localSheetId="0">КПК0216083!$A$1:$BM$86</definedName>
    <definedName name="_xlnm.Print_Area" localSheetId="0">КПК0216083!$A$1:$BM$86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W66" i="1"/>
  <c r="X22"/>
  <c r="K23"/>
  <c r="AW70"/>
  <c r="AJ58"/>
  <c r="AK49"/>
  <c r="BE72"/>
  <c r="AJ59"/>
  <c r="AK50"/>
  <c r="AR58"/>
  <c r="AS49"/>
  <c r="BE70" l="1"/>
  <c r="BE68"/>
  <c r="BE66"/>
  <c r="AR59"/>
  <c r="AS50"/>
</calcChain>
</file>

<file path=xl/sharedStrings.xml><?xml version="1.0" encoding="utf-8"?>
<sst xmlns="http://schemas.openxmlformats.org/spreadsheetml/2006/main" count="136" uniqueCount="103">
  <si>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</si>
  <si>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</si>
  <si>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</si>
  <si>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</si>
  <si>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</si>
  <si>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</si>
  <si>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</si>
  <si>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</si>
  <si>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</si>
  <si>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</si>
  <si>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</si>
  <si>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</si>
  <si>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</si>
  <si>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</si>
  <si>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</si>
  <si>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</si>
  <si>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0610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</si>
  <si>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</si>
  <si>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</si>
  <si>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</si>
  <si>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</si>
  <si>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</si>
  <si>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</si>
  <si>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</si>
  <si>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</si>
  <si>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</si>
  <si>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</si>
  <si>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</si>
  <si>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</si>
  <si>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</si>
  <si>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</si>
  <si>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</si>
  <si>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</si>
  <si>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</si>
  <si>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</si>
  <si>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</si>
  <si>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</si>
  <si>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</si>
  <si>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</si>
  <si>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</si>
  <si>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</si>
  <si>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</si>
  <si>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</si>
  <si>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</si>
  <si>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</si>
  <si>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</si>
  <si>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</si>
  <si>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</si>
  <si>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</si>
  <si>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</si>
  <si>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</si>
  <si>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</si>
  <si>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</si>
  <si>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</si>
  <si>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</si>
  <si>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</si>
  <si>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</si>
  <si>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</si>
  <si>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</si>
  <si>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</si>
  <si>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</si>
  <si>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</si>
  <si>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</si>
  <si>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</si>
  <si>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</si>
  <si>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</si>
  <si>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Продукту</t>
  </si>
  <si>
    <t>журнал реєстрації рішень виконкому</t>
  </si>
  <si>
    <t>Ефективності</t>
  </si>
  <si>
    <t>грн.</t>
  </si>
  <si>
    <t>Якості</t>
  </si>
  <si>
    <t>відс.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</si>
  <si>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</si>
  <si>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</si>
  <si>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</si>
  <si>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</si>
  <si>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</si>
  <si>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</si>
  <si>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</si>
  <si>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</si>
  <si>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</si>
  <si>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Виконавчий комітет Ніжинської міської ради</t>
  </si>
  <si>
    <t>Забезпечення житлом, придбання житла для розвитку сімейних та інших форм виховання, наближених до сімейних, та забезпечення житлом дітей сиріт, дітей, позбавлених батьківського піклування, осіб з їх числа</t>
  </si>
  <si>
    <t>Придбання приміщення для будинку сімейного типу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</si>
  <si>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батьківсього піклування, осіб з їх числа</t>
  </si>
  <si>
    <t>Обсяг видатків на придбання приміщення</t>
  </si>
  <si>
    <t>Кількість приміщень, які планується придбати</t>
  </si>
  <si>
    <t>Середні витрати на  придбання 1 приміщення</t>
  </si>
  <si>
    <t>Відсоток фактично придбаного приміщення від запланованого</t>
  </si>
  <si>
    <t>Забезпечення ефективної державної соціальної підтримки населення</t>
  </si>
  <si>
    <t>Міська програма забезпечнння житлом дітей-сиріт, дітей, позбавлених батьківського піклування та осіб з їх числа на 2016-2020 роки</t>
  </si>
  <si>
    <t>Обсяг видатків (3399450,00грн.)/кількість приміщень (1)</t>
  </si>
  <si>
    <t>Касові видатки на звітній період *100/плановий обсяг видатків (3399450,00)</t>
  </si>
  <si>
    <t>_____________________________№__________________</t>
  </si>
  <si>
    <t>4.</t>
  </si>
  <si>
    <t>Обсяг бюджетних призначень/бюджетних асигнувань</t>
  </si>
  <si>
    <t xml:space="preserve">Конституція України, Житловий Кодекс, Закон України «Про місцеве самоврядування в Україні»,  рішення міської ради VII скликання від 27.08.2020р. №5-77/2020, рішення міської ради VII скликання від 18.09.2020р. №1-78/2020. </t>
  </si>
  <si>
    <t>Начальник фінансового управління Ніжинської міської ради</t>
  </si>
  <si>
    <t>Л.В. Писаренко</t>
  </si>
  <si>
    <t>0216083</t>
  </si>
  <si>
    <t>04061783</t>
  </si>
  <si>
    <t>Здійснення заходів направлених на придбання приміщення для будинку сімейного типу</t>
  </si>
  <si>
    <t>рішення міської ради  VII скликання від 27.08.2020р. №5-77/2020,  рішення міської ради VII скликання від 18.09.2020р. №1-78/2020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</si>
</sst>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4" fontId="1" fillId="0" borderId="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</cellXfs>
  <cellStyles count="1">
    <cellStyle name="Обычный" xfId="0" builtinId="0"/>
  </cellStyles>
  <dxfs count="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6"/>
  <sheetViews>
    <sheetView tabSelected="1" topLeftCell="A68" zoomScaleNormal="100" workbookViewId="0">
      <selection activeCell="A68" sqref="A1:XFD1048576"/>
    </sheetView>
  </sheetViews>
  <sheetFormatPr defaultRowHeight="12.75"/>
  <cols>
    <col min="1" max="38" width="2.42578125" style="1"/>
    <col min="39" max="39" width="3.5703125" style="1" customWidth="1"/>
    <col min="40" max="49" width="2.42578125" style="1"/>
    <col min="50" max="50" width="4.42578125" style="1" customWidth="1"/>
    <col min="51" max="54" width="2.42578125" style="1"/>
    <col min="55" max="55" width="4.85546875" style="1" customWidth="1"/>
    <col min="56" max="65" width="2.42578125" style="1"/>
    <col min="66" max="77" width="2.5703125" style="1"/>
    <col min="78" max="78" width="4.140625" style="1"/>
    <col min="79" max="79" width="0" style="1" hidden="1"/>
    <col min="80" max="1025" width="8.5703125" style="1"/>
    <col min="1026" max="16384" width="9.140625" style="22"/>
  </cols>
  <sheetData>
    <row r="1" spans="1:77" ht="44.25" customHeight="1">
      <c r="AO1" s="21" t="s">
        <v>0</v>
      </c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77" ht="15.95" customHeight="1">
      <c r="AO2" s="23" t="s">
        <v>1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</row>
    <row r="3" spans="1:77" ht="18" customHeight="1">
      <c r="AO3" s="23" t="s">
        <v>2</v>
      </c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</row>
    <row r="4" spans="1:77" ht="18.75" customHeight="1">
      <c r="AO4" s="24" t="s">
        <v>81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1:77">
      <c r="AO5" s="25" t="s">
        <v>3</v>
      </c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</row>
    <row r="6" spans="1:77" ht="7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1:77" ht="15.95" customHeight="1">
      <c r="AO7" s="27" t="s">
        <v>93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10" spans="1:77" ht="15.7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77" ht="15.7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77" ht="6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77" ht="14.25" customHeight="1">
      <c r="A13" s="30" t="s">
        <v>6</v>
      </c>
      <c r="B13" s="20" t="s">
        <v>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1"/>
      <c r="N13" s="32" t="s">
        <v>8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3"/>
      <c r="AU13" s="20" t="s">
        <v>100</v>
      </c>
      <c r="AV13" s="20"/>
      <c r="AW13" s="20"/>
      <c r="AX13" s="20"/>
      <c r="AY13" s="20"/>
      <c r="AZ13" s="20"/>
      <c r="BA13" s="20"/>
      <c r="BB13" s="2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4"/>
      <c r="B14" s="35" t="s">
        <v>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4"/>
      <c r="N14" s="36" t="s">
        <v>10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4"/>
      <c r="AU14" s="35" t="s">
        <v>11</v>
      </c>
      <c r="AV14" s="35"/>
      <c r="AW14" s="35"/>
      <c r="AX14" s="35"/>
      <c r="AY14" s="35"/>
      <c r="AZ14" s="35"/>
      <c r="BA14" s="35"/>
      <c r="BB14" s="35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>
      <c r="BE15" s="37"/>
      <c r="BF15" s="37"/>
      <c r="BG15" s="37"/>
      <c r="BH15" s="37"/>
      <c r="BI15" s="37"/>
      <c r="BJ15" s="37"/>
      <c r="BK15" s="37"/>
      <c r="BL15" s="37"/>
    </row>
    <row r="16" spans="1:77" ht="15" customHeight="1">
      <c r="A16" s="38" t="s">
        <v>12</v>
      </c>
      <c r="B16" s="20" t="s">
        <v>13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1"/>
      <c r="N16" s="32" t="s">
        <v>8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3"/>
      <c r="AU16" s="20" t="s">
        <v>100</v>
      </c>
      <c r="AV16" s="20"/>
      <c r="AW16" s="20"/>
      <c r="AX16" s="20"/>
      <c r="AY16" s="20"/>
      <c r="AZ16" s="20"/>
      <c r="BA16" s="20"/>
      <c r="BB16" s="20"/>
      <c r="BC16" s="39"/>
      <c r="BD16" s="39"/>
      <c r="BE16" s="39"/>
      <c r="BF16" s="39"/>
      <c r="BG16" s="39"/>
      <c r="BH16" s="39"/>
      <c r="BI16" s="39"/>
      <c r="BJ16" s="39"/>
      <c r="BK16" s="39"/>
      <c r="BL16" s="40"/>
      <c r="BM16" s="41"/>
      <c r="BN16" s="41"/>
      <c r="BO16" s="41"/>
      <c r="BP16" s="39"/>
      <c r="BQ16" s="39"/>
      <c r="BR16" s="39"/>
      <c r="BS16" s="39"/>
      <c r="BT16" s="39"/>
      <c r="BU16" s="39"/>
      <c r="BV16" s="39"/>
      <c r="BW16" s="39"/>
    </row>
    <row r="17" spans="1:79" ht="24" customHeight="1">
      <c r="A17" s="42"/>
      <c r="B17" s="35" t="s">
        <v>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4"/>
      <c r="N17" s="36" t="s">
        <v>14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4"/>
      <c r="AU17" s="35" t="s">
        <v>11</v>
      </c>
      <c r="AV17" s="35"/>
      <c r="AW17" s="35"/>
      <c r="AX17" s="35"/>
      <c r="AY17" s="35"/>
      <c r="AZ17" s="35"/>
      <c r="BA17" s="35"/>
      <c r="BB17" s="35"/>
      <c r="BC17" s="43"/>
      <c r="BD17" s="43"/>
      <c r="BE17" s="43"/>
      <c r="BF17" s="43"/>
      <c r="BG17" s="43"/>
      <c r="BH17" s="43"/>
      <c r="BI17" s="43"/>
      <c r="BJ17" s="43"/>
      <c r="BK17" s="44"/>
      <c r="BL17" s="43"/>
      <c r="BM17" s="41"/>
      <c r="BN17" s="41"/>
      <c r="BO17" s="41"/>
      <c r="BP17" s="43"/>
      <c r="BQ17" s="43"/>
      <c r="BR17" s="43"/>
      <c r="BS17" s="43"/>
      <c r="BT17" s="43"/>
      <c r="BU17" s="43"/>
      <c r="BV17" s="43"/>
      <c r="BW17" s="43"/>
    </row>
    <row r="19" spans="1:79" ht="75.75" customHeight="1">
      <c r="A19" s="30" t="s">
        <v>15</v>
      </c>
      <c r="B19" s="45" t="s">
        <v>99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20">
        <v>6083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39"/>
      <c r="AA19" s="45" t="s">
        <v>16</v>
      </c>
      <c r="AB19" s="45"/>
      <c r="AC19" s="45"/>
      <c r="AD19" s="45"/>
      <c r="AE19" s="45"/>
      <c r="AF19" s="45"/>
      <c r="AG19" s="45"/>
      <c r="AH19" s="45"/>
      <c r="AI19" s="45"/>
      <c r="AJ19" s="39"/>
      <c r="AK19" s="46" t="s">
        <v>84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39"/>
      <c r="BE19" s="20" t="s">
        <v>17</v>
      </c>
      <c r="BF19" s="20"/>
      <c r="BG19" s="20"/>
      <c r="BH19" s="20"/>
      <c r="BI19" s="20"/>
      <c r="BJ19" s="20"/>
      <c r="BK19" s="20"/>
      <c r="BL19" s="20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</row>
    <row r="20" spans="1:79" ht="25.5" customHeight="1">
      <c r="B20" s="35" t="s">
        <v>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N20" s="35" t="s">
        <v>18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43"/>
      <c r="AA20" s="47" t="s">
        <v>19</v>
      </c>
      <c r="AB20" s="47"/>
      <c r="AC20" s="47"/>
      <c r="AD20" s="47"/>
      <c r="AE20" s="47"/>
      <c r="AF20" s="47"/>
      <c r="AG20" s="47"/>
      <c r="AH20" s="47"/>
      <c r="AI20" s="47"/>
      <c r="AJ20" s="43"/>
      <c r="AK20" s="48" t="s">
        <v>20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3"/>
      <c r="BE20" s="35" t="s">
        <v>21</v>
      </c>
      <c r="BF20" s="35"/>
      <c r="BG20" s="35"/>
      <c r="BH20" s="35"/>
      <c r="BI20" s="35"/>
      <c r="BJ20" s="35"/>
      <c r="BK20" s="35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79" ht="6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79" ht="22.5" customHeight="1">
      <c r="A22" s="30" t="s">
        <v>94</v>
      </c>
      <c r="B22" s="50" t="s">
        <v>95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>
        <f>AX22+K23</f>
        <v>3399450</v>
      </c>
      <c r="Y22" s="51"/>
      <c r="Z22" s="51"/>
      <c r="AA22" s="51"/>
      <c r="AB22" s="51"/>
      <c r="AC22" s="51"/>
      <c r="AD22" s="51"/>
      <c r="AE22" s="51"/>
      <c r="AF22" s="51"/>
      <c r="AG22" s="51"/>
      <c r="AH22" s="52" t="s">
        <v>22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1">
        <v>0</v>
      </c>
      <c r="AY22" s="51"/>
      <c r="AZ22" s="51"/>
      <c r="BA22" s="51"/>
      <c r="BB22" s="51"/>
      <c r="BC22" s="51"/>
      <c r="BD22" s="51"/>
      <c r="BE22" s="51"/>
      <c r="BF22" s="51"/>
      <c r="BG22" s="51"/>
      <c r="BH22" s="50" t="s">
        <v>23</v>
      </c>
      <c r="BI22" s="50"/>
      <c r="BJ22" s="50"/>
      <c r="BK22" s="50"/>
      <c r="BL22" s="50"/>
    </row>
    <row r="23" spans="1:79" ht="15.75">
      <c r="A23" s="50" t="s">
        <v>24</v>
      </c>
      <c r="B23" s="50"/>
      <c r="C23" s="50"/>
      <c r="D23" s="50"/>
      <c r="E23" s="50"/>
      <c r="F23" s="50"/>
      <c r="G23" s="50"/>
      <c r="H23" s="50"/>
      <c r="I23" s="50"/>
      <c r="J23" s="50"/>
      <c r="K23" s="51">
        <f>679890+2719560</f>
        <v>3399450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14" t="s">
        <v>25</v>
      </c>
      <c r="W23" s="14"/>
      <c r="X23" s="14"/>
      <c r="Y23" s="14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6"/>
      <c r="AY23" s="6"/>
      <c r="AZ23" s="6"/>
      <c r="BA23" s="6"/>
      <c r="BB23" s="5"/>
      <c r="BC23" s="49"/>
      <c r="BD23" s="54"/>
      <c r="BE23" s="54"/>
      <c r="BF23" s="54"/>
      <c r="BG23" s="54"/>
      <c r="BH23" s="54"/>
      <c r="BI23" s="54"/>
      <c r="BJ23" s="49"/>
      <c r="BK23" s="49"/>
      <c r="BL23" s="49"/>
    </row>
    <row r="24" spans="1:79" ht="10.5" customHeight="1">
      <c r="A24" s="3"/>
      <c r="B24" s="3"/>
      <c r="C24" s="3"/>
      <c r="D24" s="3"/>
      <c r="E24" s="3"/>
      <c r="F24" s="3"/>
      <c r="G24" s="3"/>
      <c r="H24" s="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3"/>
      <c r="U24" s="3"/>
      <c r="V24" s="3"/>
      <c r="W24" s="3"/>
      <c r="X24" s="55"/>
      <c r="Y24" s="55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54"/>
      <c r="AP24" s="54"/>
      <c r="AQ24" s="54"/>
      <c r="AR24" s="54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4"/>
      <c r="BE24" s="54"/>
      <c r="BF24" s="54"/>
      <c r="BG24" s="54"/>
      <c r="BH24" s="54"/>
      <c r="BI24" s="54"/>
      <c r="BJ24" s="49"/>
      <c r="BK24" s="49"/>
      <c r="BL24" s="49"/>
    </row>
    <row r="25" spans="1:79" ht="15.75" customHeight="1">
      <c r="A25" s="23" t="s">
        <v>26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79" ht="34.5" customHeight="1">
      <c r="A26" s="56" t="s">
        <v>96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79" ht="15.75" customHeight="1">
      <c r="A28" s="14" t="s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27.75" customHeight="1">
      <c r="A29" s="10" t="s">
        <v>28</v>
      </c>
      <c r="B29" s="10"/>
      <c r="C29" s="10"/>
      <c r="D29" s="10"/>
      <c r="E29" s="10"/>
      <c r="F29" s="10"/>
      <c r="G29" s="10" t="s">
        <v>29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79" ht="15.75" hidden="1">
      <c r="A30" s="18">
        <v>1</v>
      </c>
      <c r="B30" s="18"/>
      <c r="C30" s="18"/>
      <c r="D30" s="18"/>
      <c r="E30" s="18"/>
      <c r="F30" s="18"/>
      <c r="G30" s="10">
        <v>2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79" ht="10.5" hidden="1" customHeight="1">
      <c r="A31" s="8" t="s">
        <v>30</v>
      </c>
      <c r="B31" s="8"/>
      <c r="C31" s="8"/>
      <c r="D31" s="8"/>
      <c r="E31" s="8"/>
      <c r="F31" s="8"/>
      <c r="G31" s="19" t="s">
        <v>31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CA31" s="1" t="s">
        <v>32</v>
      </c>
    </row>
    <row r="32" spans="1:79" ht="19.5" customHeight="1">
      <c r="A32" s="8">
        <v>1</v>
      </c>
      <c r="B32" s="8"/>
      <c r="C32" s="8"/>
      <c r="D32" s="8"/>
      <c r="E32" s="8"/>
      <c r="F32" s="8"/>
      <c r="G32" s="9" t="s">
        <v>89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CA32" s="1" t="s">
        <v>33</v>
      </c>
    </row>
    <row r="33" spans="1:79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79" ht="15.95" customHeight="1">
      <c r="A34" s="14" t="s">
        <v>34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36.75" customHeight="1">
      <c r="A35" s="15" t="s">
        <v>82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7"/>
    </row>
    <row r="36" spans="1:79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79" ht="15.75" customHeight="1">
      <c r="A37" s="14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27.75" customHeight="1">
      <c r="A38" s="10" t="s">
        <v>28</v>
      </c>
      <c r="B38" s="10"/>
      <c r="C38" s="10"/>
      <c r="D38" s="10"/>
      <c r="E38" s="10"/>
      <c r="F38" s="10"/>
      <c r="G38" s="10" t="s">
        <v>36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79" ht="15.75" hidden="1">
      <c r="A39" s="18">
        <v>1</v>
      </c>
      <c r="B39" s="18"/>
      <c r="C39" s="18"/>
      <c r="D39" s="18"/>
      <c r="E39" s="18"/>
      <c r="F39" s="18"/>
      <c r="G39" s="10">
        <v>2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79" ht="10.5" hidden="1" customHeight="1">
      <c r="A40" s="8" t="s">
        <v>37</v>
      </c>
      <c r="B40" s="8"/>
      <c r="C40" s="8"/>
      <c r="D40" s="8"/>
      <c r="E40" s="8"/>
      <c r="F40" s="8"/>
      <c r="G40" s="19" t="s">
        <v>31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CA40" s="1" t="s">
        <v>38</v>
      </c>
    </row>
    <row r="41" spans="1:79" s="57" customFormat="1" ht="19.5" customHeight="1">
      <c r="A41" s="10" t="s">
        <v>6</v>
      </c>
      <c r="B41" s="10"/>
      <c r="C41" s="10"/>
      <c r="D41" s="10"/>
      <c r="E41" s="10"/>
      <c r="F41" s="10"/>
      <c r="G41" s="9" t="s">
        <v>83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79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</row>
    <row r="43" spans="1:79" ht="15.75" customHeight="1">
      <c r="A43" s="14" t="s">
        <v>39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>
      <c r="A44" s="61" t="s">
        <v>40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2"/>
      <c r="BB44" s="62"/>
      <c r="BC44" s="62"/>
      <c r="BD44" s="62"/>
      <c r="BE44" s="62"/>
      <c r="BF44" s="62"/>
      <c r="BG44" s="62"/>
      <c r="BH44" s="62"/>
      <c r="BI44" s="63"/>
      <c r="BJ44" s="63"/>
      <c r="BK44" s="63"/>
      <c r="BL44" s="63"/>
    </row>
    <row r="45" spans="1:79" ht="15.95" customHeight="1">
      <c r="A45" s="18" t="s">
        <v>28</v>
      </c>
      <c r="B45" s="18"/>
      <c r="C45" s="18"/>
      <c r="D45" s="18" t="s">
        <v>41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 t="s">
        <v>42</v>
      </c>
      <c r="AD45" s="18"/>
      <c r="AE45" s="18"/>
      <c r="AF45" s="18"/>
      <c r="AG45" s="18"/>
      <c r="AH45" s="18"/>
      <c r="AI45" s="18"/>
      <c r="AJ45" s="18"/>
      <c r="AK45" s="18" t="s">
        <v>43</v>
      </c>
      <c r="AL45" s="18"/>
      <c r="AM45" s="18"/>
      <c r="AN45" s="18"/>
      <c r="AO45" s="18"/>
      <c r="AP45" s="18"/>
      <c r="AQ45" s="18"/>
      <c r="AR45" s="18"/>
      <c r="AS45" s="18" t="s">
        <v>44</v>
      </c>
      <c r="AT45" s="18"/>
      <c r="AU45" s="18"/>
      <c r="AV45" s="18"/>
      <c r="AW45" s="18"/>
      <c r="AX45" s="18"/>
      <c r="AY45" s="18"/>
      <c r="AZ45" s="18"/>
      <c r="BA45" s="64"/>
      <c r="BB45" s="64"/>
      <c r="BC45" s="64"/>
      <c r="BD45" s="64"/>
      <c r="BE45" s="64"/>
      <c r="BF45" s="64"/>
      <c r="BG45" s="64"/>
      <c r="BH45" s="64"/>
    </row>
    <row r="46" spans="1:79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64"/>
      <c r="BB46" s="64"/>
      <c r="BC46" s="64"/>
      <c r="BD46" s="64"/>
      <c r="BE46" s="64"/>
      <c r="BF46" s="64"/>
      <c r="BG46" s="64"/>
      <c r="BH46" s="64"/>
    </row>
    <row r="47" spans="1:79" ht="15.75">
      <c r="A47" s="18">
        <v>1</v>
      </c>
      <c r="B47" s="18"/>
      <c r="C47" s="18"/>
      <c r="D47" s="18">
        <v>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>
        <v>3</v>
      </c>
      <c r="AD47" s="18"/>
      <c r="AE47" s="18"/>
      <c r="AF47" s="18"/>
      <c r="AG47" s="18"/>
      <c r="AH47" s="18"/>
      <c r="AI47" s="18"/>
      <c r="AJ47" s="18"/>
      <c r="AK47" s="18">
        <v>4</v>
      </c>
      <c r="AL47" s="18"/>
      <c r="AM47" s="18"/>
      <c r="AN47" s="18"/>
      <c r="AO47" s="18"/>
      <c r="AP47" s="18"/>
      <c r="AQ47" s="18"/>
      <c r="AR47" s="18"/>
      <c r="AS47" s="18">
        <v>5</v>
      </c>
      <c r="AT47" s="18"/>
      <c r="AU47" s="18"/>
      <c r="AV47" s="18"/>
      <c r="AW47" s="18"/>
      <c r="AX47" s="18"/>
      <c r="AY47" s="18"/>
      <c r="AZ47" s="18"/>
      <c r="BA47" s="64"/>
      <c r="BB47" s="64"/>
      <c r="BC47" s="64"/>
      <c r="BD47" s="64"/>
      <c r="BE47" s="64"/>
      <c r="BF47" s="64"/>
      <c r="BG47" s="64"/>
      <c r="BH47" s="64"/>
    </row>
    <row r="48" spans="1:79" s="68" customFormat="1" ht="12.75" hidden="1" customHeight="1">
      <c r="A48" s="8" t="s">
        <v>37</v>
      </c>
      <c r="B48" s="8"/>
      <c r="C48" s="8"/>
      <c r="D48" s="8" t="s">
        <v>31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65" t="s">
        <v>45</v>
      </c>
      <c r="AD48" s="65"/>
      <c r="AE48" s="65"/>
      <c r="AF48" s="65"/>
      <c r="AG48" s="65"/>
      <c r="AH48" s="65"/>
      <c r="AI48" s="65"/>
      <c r="AJ48" s="65"/>
      <c r="AK48" s="65" t="s">
        <v>46</v>
      </c>
      <c r="AL48" s="65"/>
      <c r="AM48" s="65"/>
      <c r="AN48" s="65"/>
      <c r="AO48" s="65"/>
      <c r="AP48" s="65"/>
      <c r="AQ48" s="65"/>
      <c r="AR48" s="65"/>
      <c r="AS48" s="8" t="s">
        <v>47</v>
      </c>
      <c r="AT48" s="8"/>
      <c r="AU48" s="8"/>
      <c r="AV48" s="8"/>
      <c r="AW48" s="8"/>
      <c r="AX48" s="8"/>
      <c r="AY48" s="8"/>
      <c r="AZ48" s="8"/>
      <c r="BA48" s="66"/>
      <c r="BB48" s="67"/>
      <c r="BC48" s="67"/>
      <c r="BD48" s="67"/>
      <c r="BE48" s="67"/>
      <c r="BF48" s="67"/>
      <c r="BG48" s="67"/>
      <c r="BH48" s="67"/>
      <c r="CA48" s="68" t="s">
        <v>48</v>
      </c>
    </row>
    <row r="49" spans="1:79" ht="33.75" customHeight="1">
      <c r="A49" s="8">
        <v>1</v>
      </c>
      <c r="B49" s="8"/>
      <c r="C49" s="8"/>
      <c r="D49" s="9" t="s">
        <v>101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12"/>
      <c r="AD49" s="12"/>
      <c r="AE49" s="12"/>
      <c r="AF49" s="12"/>
      <c r="AG49" s="12"/>
      <c r="AH49" s="12"/>
      <c r="AI49" s="12"/>
      <c r="AJ49" s="12"/>
      <c r="AK49" s="12">
        <f>679890+2719560</f>
        <v>3399450</v>
      </c>
      <c r="AL49" s="12"/>
      <c r="AM49" s="12"/>
      <c r="AN49" s="12"/>
      <c r="AO49" s="12"/>
      <c r="AP49" s="12"/>
      <c r="AQ49" s="12"/>
      <c r="AR49" s="12"/>
      <c r="AS49" s="12">
        <f>AC49+AK49</f>
        <v>3399450</v>
      </c>
      <c r="AT49" s="12"/>
      <c r="AU49" s="12"/>
      <c r="AV49" s="12"/>
      <c r="AW49" s="12"/>
      <c r="AX49" s="12"/>
      <c r="AY49" s="12"/>
      <c r="AZ49" s="12"/>
      <c r="BA49" s="69"/>
      <c r="BB49" s="69"/>
      <c r="BC49" s="69"/>
      <c r="BD49" s="69"/>
      <c r="BE49" s="69"/>
      <c r="BF49" s="69"/>
      <c r="BG49" s="69"/>
      <c r="BH49" s="69"/>
      <c r="CA49" s="1" t="s">
        <v>49</v>
      </c>
    </row>
    <row r="50" spans="1:79" s="68" customFormat="1" ht="12.75" customHeight="1">
      <c r="A50" s="70"/>
      <c r="B50" s="70"/>
      <c r="C50" s="70"/>
      <c r="D50" s="71" t="s">
        <v>50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2"/>
      <c r="AD50" s="72"/>
      <c r="AE50" s="72"/>
      <c r="AF50" s="72"/>
      <c r="AG50" s="72"/>
      <c r="AH50" s="72"/>
      <c r="AI50" s="72"/>
      <c r="AJ50" s="72"/>
      <c r="AK50" s="72">
        <f>AK49</f>
        <v>3399450</v>
      </c>
      <c r="AL50" s="72"/>
      <c r="AM50" s="72"/>
      <c r="AN50" s="72"/>
      <c r="AO50" s="72"/>
      <c r="AP50" s="72"/>
      <c r="AQ50" s="72"/>
      <c r="AR50" s="72"/>
      <c r="AS50" s="72">
        <f>AC50+AK50</f>
        <v>3399450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2" spans="1:79" ht="15.75" customHeight="1">
      <c r="A52" s="23" t="s">
        <v>51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1:79" ht="15" customHeight="1">
      <c r="A53" s="61" t="s">
        <v>40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</row>
    <row r="54" spans="1:79" ht="15.95" customHeight="1">
      <c r="A54" s="18" t="s">
        <v>28</v>
      </c>
      <c r="B54" s="18"/>
      <c r="C54" s="18"/>
      <c r="D54" s="18" t="s">
        <v>52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 t="s">
        <v>42</v>
      </c>
      <c r="AC54" s="18"/>
      <c r="AD54" s="18"/>
      <c r="AE54" s="18"/>
      <c r="AF54" s="18"/>
      <c r="AG54" s="18"/>
      <c r="AH54" s="18"/>
      <c r="AI54" s="18"/>
      <c r="AJ54" s="18" t="s">
        <v>43</v>
      </c>
      <c r="AK54" s="18"/>
      <c r="AL54" s="18"/>
      <c r="AM54" s="18"/>
      <c r="AN54" s="18"/>
      <c r="AO54" s="18"/>
      <c r="AP54" s="18"/>
      <c r="AQ54" s="18"/>
      <c r="AR54" s="18" t="s">
        <v>44</v>
      </c>
      <c r="AS54" s="18"/>
      <c r="AT54" s="18"/>
      <c r="AU54" s="18"/>
      <c r="AV54" s="18"/>
      <c r="AW54" s="18"/>
      <c r="AX54" s="18"/>
      <c r="AY54" s="18"/>
    </row>
    <row r="55" spans="1:79" ht="16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79" ht="15.75" customHeight="1">
      <c r="A56" s="18">
        <v>1</v>
      </c>
      <c r="B56" s="18"/>
      <c r="C56" s="18"/>
      <c r="D56" s="18">
        <v>2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>
        <v>3</v>
      </c>
      <c r="AC56" s="18"/>
      <c r="AD56" s="18"/>
      <c r="AE56" s="18"/>
      <c r="AF56" s="18"/>
      <c r="AG56" s="18"/>
      <c r="AH56" s="18"/>
      <c r="AI56" s="18"/>
      <c r="AJ56" s="18">
        <v>4</v>
      </c>
      <c r="AK56" s="18"/>
      <c r="AL56" s="18"/>
      <c r="AM56" s="18"/>
      <c r="AN56" s="18"/>
      <c r="AO56" s="18"/>
      <c r="AP56" s="18"/>
      <c r="AQ56" s="18"/>
      <c r="AR56" s="18">
        <v>5</v>
      </c>
      <c r="AS56" s="18"/>
      <c r="AT56" s="18"/>
      <c r="AU56" s="18"/>
      <c r="AV56" s="18"/>
      <c r="AW56" s="18"/>
      <c r="AX56" s="18"/>
      <c r="AY56" s="18"/>
    </row>
    <row r="57" spans="1:79" ht="12.75" hidden="1" customHeight="1">
      <c r="A57" s="8" t="s">
        <v>37</v>
      </c>
      <c r="B57" s="8"/>
      <c r="C57" s="8"/>
      <c r="D57" s="19" t="s">
        <v>31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65" t="s">
        <v>45</v>
      </c>
      <c r="AC57" s="65"/>
      <c r="AD57" s="65"/>
      <c r="AE57" s="65"/>
      <c r="AF57" s="65"/>
      <c r="AG57" s="65"/>
      <c r="AH57" s="65"/>
      <c r="AI57" s="65"/>
      <c r="AJ57" s="65" t="s">
        <v>46</v>
      </c>
      <c r="AK57" s="65"/>
      <c r="AL57" s="65"/>
      <c r="AM57" s="65"/>
      <c r="AN57" s="65"/>
      <c r="AO57" s="65"/>
      <c r="AP57" s="65"/>
      <c r="AQ57" s="65"/>
      <c r="AR57" s="65" t="s">
        <v>47</v>
      </c>
      <c r="AS57" s="65"/>
      <c r="AT57" s="65"/>
      <c r="AU57" s="65"/>
      <c r="AV57" s="65"/>
      <c r="AW57" s="65"/>
      <c r="AX57" s="65"/>
      <c r="AY57" s="65"/>
      <c r="CA57" s="1" t="s">
        <v>53</v>
      </c>
    </row>
    <row r="58" spans="1:79" ht="48.75" customHeight="1">
      <c r="A58" s="8">
        <v>1</v>
      </c>
      <c r="B58" s="8"/>
      <c r="C58" s="8"/>
      <c r="D58" s="11" t="s">
        <v>90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2"/>
      <c r="AC58" s="12"/>
      <c r="AD58" s="12"/>
      <c r="AE58" s="12"/>
      <c r="AF58" s="12"/>
      <c r="AG58" s="12"/>
      <c r="AH58" s="12"/>
      <c r="AI58" s="12"/>
      <c r="AJ58" s="12">
        <f>679890+2719560</f>
        <v>3399450</v>
      </c>
      <c r="AK58" s="12"/>
      <c r="AL58" s="12"/>
      <c r="AM58" s="12"/>
      <c r="AN58" s="12"/>
      <c r="AO58" s="12"/>
      <c r="AP58" s="12"/>
      <c r="AQ58" s="12"/>
      <c r="AR58" s="12">
        <f>AB58+AJ58</f>
        <v>3399450</v>
      </c>
      <c r="AS58" s="12"/>
      <c r="AT58" s="12"/>
      <c r="AU58" s="12"/>
      <c r="AV58" s="12"/>
      <c r="AW58" s="12"/>
      <c r="AX58" s="12"/>
      <c r="AY58" s="12"/>
      <c r="CA58" s="1" t="s">
        <v>54</v>
      </c>
    </row>
    <row r="59" spans="1:79" s="68" customFormat="1" ht="12.75" customHeight="1">
      <c r="A59" s="70"/>
      <c r="B59" s="70"/>
      <c r="C59" s="70"/>
      <c r="D59" s="71" t="s">
        <v>44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72"/>
      <c r="AD59" s="72"/>
      <c r="AE59" s="72"/>
      <c r="AF59" s="72"/>
      <c r="AG59" s="72"/>
      <c r="AH59" s="72"/>
      <c r="AI59" s="72"/>
      <c r="AJ59" s="72">
        <f>AJ58</f>
        <v>3399450</v>
      </c>
      <c r="AK59" s="72"/>
      <c r="AL59" s="72"/>
      <c r="AM59" s="72"/>
      <c r="AN59" s="72"/>
      <c r="AO59" s="72"/>
      <c r="AP59" s="72"/>
      <c r="AQ59" s="72"/>
      <c r="AR59" s="72">
        <f>AB59+AJ59</f>
        <v>3399450</v>
      </c>
      <c r="AS59" s="72"/>
      <c r="AT59" s="72"/>
      <c r="AU59" s="72"/>
      <c r="AV59" s="72"/>
      <c r="AW59" s="72"/>
      <c r="AX59" s="72"/>
      <c r="AY59" s="72"/>
    </row>
    <row r="61" spans="1:79" ht="15.75" customHeight="1">
      <c r="A61" s="14" t="s">
        <v>55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</row>
    <row r="62" spans="1:79" ht="31.5" customHeight="1">
      <c r="A62" s="18" t="s">
        <v>28</v>
      </c>
      <c r="B62" s="18"/>
      <c r="C62" s="18"/>
      <c r="D62" s="18"/>
      <c r="E62" s="18"/>
      <c r="F62" s="18"/>
      <c r="G62" s="18" t="s">
        <v>56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 t="s">
        <v>57</v>
      </c>
      <c r="AA62" s="18"/>
      <c r="AB62" s="18"/>
      <c r="AC62" s="18"/>
      <c r="AD62" s="18"/>
      <c r="AE62" s="18" t="s">
        <v>58</v>
      </c>
      <c r="AF62" s="18"/>
      <c r="AG62" s="18"/>
      <c r="AH62" s="18"/>
      <c r="AI62" s="18"/>
      <c r="AJ62" s="18"/>
      <c r="AK62" s="18"/>
      <c r="AL62" s="18"/>
      <c r="AM62" s="18"/>
      <c r="AN62" s="18"/>
      <c r="AO62" s="18" t="s">
        <v>42</v>
      </c>
      <c r="AP62" s="18"/>
      <c r="AQ62" s="18"/>
      <c r="AR62" s="18"/>
      <c r="AS62" s="18"/>
      <c r="AT62" s="18"/>
      <c r="AU62" s="18"/>
      <c r="AV62" s="18"/>
      <c r="AW62" s="18" t="s">
        <v>43</v>
      </c>
      <c r="AX62" s="18"/>
      <c r="AY62" s="18"/>
      <c r="AZ62" s="18"/>
      <c r="BA62" s="18"/>
      <c r="BB62" s="18"/>
      <c r="BC62" s="18"/>
      <c r="BD62" s="18"/>
      <c r="BE62" s="18" t="s">
        <v>44</v>
      </c>
      <c r="BF62" s="18"/>
      <c r="BG62" s="18"/>
      <c r="BH62" s="18"/>
      <c r="BI62" s="18"/>
      <c r="BJ62" s="18"/>
      <c r="BK62" s="18"/>
      <c r="BL62" s="18"/>
    </row>
    <row r="63" spans="1:79" ht="15.75" customHeight="1">
      <c r="A63" s="18">
        <v>1</v>
      </c>
      <c r="B63" s="18"/>
      <c r="C63" s="18"/>
      <c r="D63" s="18"/>
      <c r="E63" s="18"/>
      <c r="F63" s="18"/>
      <c r="G63" s="18">
        <v>2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>
        <v>3</v>
      </c>
      <c r="AA63" s="18"/>
      <c r="AB63" s="18"/>
      <c r="AC63" s="18"/>
      <c r="AD63" s="18"/>
      <c r="AE63" s="18">
        <v>4</v>
      </c>
      <c r="AF63" s="18"/>
      <c r="AG63" s="18"/>
      <c r="AH63" s="18"/>
      <c r="AI63" s="18"/>
      <c r="AJ63" s="18"/>
      <c r="AK63" s="18"/>
      <c r="AL63" s="18"/>
      <c r="AM63" s="18"/>
      <c r="AN63" s="18"/>
      <c r="AO63" s="18">
        <v>5</v>
      </c>
      <c r="AP63" s="18"/>
      <c r="AQ63" s="18"/>
      <c r="AR63" s="18"/>
      <c r="AS63" s="18"/>
      <c r="AT63" s="18"/>
      <c r="AU63" s="18"/>
      <c r="AV63" s="18"/>
      <c r="AW63" s="18">
        <v>6</v>
      </c>
      <c r="AX63" s="18"/>
      <c r="AY63" s="18"/>
      <c r="AZ63" s="18"/>
      <c r="BA63" s="18"/>
      <c r="BB63" s="18"/>
      <c r="BC63" s="18"/>
      <c r="BD63" s="18"/>
      <c r="BE63" s="18">
        <v>7</v>
      </c>
      <c r="BF63" s="18"/>
      <c r="BG63" s="18"/>
      <c r="BH63" s="18"/>
      <c r="BI63" s="18"/>
      <c r="BJ63" s="18"/>
      <c r="BK63" s="18"/>
      <c r="BL63" s="18"/>
    </row>
    <row r="64" spans="1:79" ht="12.75" hidden="1" customHeight="1">
      <c r="A64" s="8" t="s">
        <v>30</v>
      </c>
      <c r="B64" s="8"/>
      <c r="C64" s="8"/>
      <c r="D64" s="8"/>
      <c r="E64" s="8"/>
      <c r="F64" s="8"/>
      <c r="G64" s="19" t="s">
        <v>31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8" t="s">
        <v>59</v>
      </c>
      <c r="AA64" s="8"/>
      <c r="AB64" s="8"/>
      <c r="AC64" s="8"/>
      <c r="AD64" s="8"/>
      <c r="AE64" s="74" t="s">
        <v>60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65" t="s">
        <v>45</v>
      </c>
      <c r="AP64" s="65"/>
      <c r="AQ64" s="65"/>
      <c r="AR64" s="65"/>
      <c r="AS64" s="65"/>
      <c r="AT64" s="65"/>
      <c r="AU64" s="65"/>
      <c r="AV64" s="65"/>
      <c r="AW64" s="65" t="s">
        <v>61</v>
      </c>
      <c r="AX64" s="65"/>
      <c r="AY64" s="65"/>
      <c r="AZ64" s="65"/>
      <c r="BA64" s="65"/>
      <c r="BB64" s="65"/>
      <c r="BC64" s="65"/>
      <c r="BD64" s="65"/>
      <c r="BE64" s="65" t="s">
        <v>47</v>
      </c>
      <c r="BF64" s="65"/>
      <c r="BG64" s="65"/>
      <c r="BH64" s="65"/>
      <c r="BI64" s="65"/>
      <c r="BJ64" s="65"/>
      <c r="BK64" s="65"/>
      <c r="BL64" s="65"/>
      <c r="CA64" s="1" t="s">
        <v>62</v>
      </c>
    </row>
    <row r="65" spans="1:1025" s="68" customFormat="1" ht="12.75" customHeight="1">
      <c r="A65" s="70">
        <v>0</v>
      </c>
      <c r="B65" s="70"/>
      <c r="C65" s="70"/>
      <c r="D65" s="70"/>
      <c r="E65" s="70"/>
      <c r="F65" s="70"/>
      <c r="G65" s="70" t="s">
        <v>63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CA65" s="68" t="s">
        <v>64</v>
      </c>
    </row>
    <row r="66" spans="1:1025" ht="66" customHeight="1">
      <c r="A66" s="8">
        <v>1</v>
      </c>
      <c r="B66" s="8"/>
      <c r="C66" s="8"/>
      <c r="D66" s="8"/>
      <c r="E66" s="8"/>
      <c r="F66" s="8"/>
      <c r="G66" s="76" t="s">
        <v>85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8" t="s">
        <v>65</v>
      </c>
      <c r="AA66" s="8"/>
      <c r="AB66" s="8"/>
      <c r="AC66" s="8"/>
      <c r="AD66" s="8"/>
      <c r="AE66" s="77" t="s">
        <v>102</v>
      </c>
      <c r="AF66" s="77"/>
      <c r="AG66" s="77"/>
      <c r="AH66" s="77"/>
      <c r="AI66" s="77"/>
      <c r="AJ66" s="77"/>
      <c r="AK66" s="77"/>
      <c r="AL66" s="77"/>
      <c r="AM66" s="77"/>
      <c r="AN66" s="77"/>
      <c r="AO66" s="12">
        <v>0</v>
      </c>
      <c r="AP66" s="12"/>
      <c r="AQ66" s="12"/>
      <c r="AR66" s="12"/>
      <c r="AS66" s="12"/>
      <c r="AT66" s="12"/>
      <c r="AU66" s="12"/>
      <c r="AV66" s="12"/>
      <c r="AW66" s="12">
        <f>679890+2719560</f>
        <v>3399450</v>
      </c>
      <c r="AX66" s="12"/>
      <c r="AY66" s="12"/>
      <c r="AZ66" s="12"/>
      <c r="BA66" s="12"/>
      <c r="BB66" s="12"/>
      <c r="BC66" s="12"/>
      <c r="BD66" s="12"/>
      <c r="BE66" s="12">
        <f>AO66+AW66</f>
        <v>3399450</v>
      </c>
      <c r="BF66" s="12"/>
      <c r="BG66" s="12"/>
      <c r="BH66" s="12"/>
      <c r="BI66" s="12"/>
      <c r="BJ66" s="12"/>
      <c r="BK66" s="12"/>
      <c r="BL66" s="12"/>
    </row>
    <row r="67" spans="1:1025" s="68" customFormat="1" ht="12.75" customHeight="1">
      <c r="A67" s="70">
        <v>0</v>
      </c>
      <c r="B67" s="70"/>
      <c r="C67" s="70"/>
      <c r="D67" s="70"/>
      <c r="E67" s="70"/>
      <c r="F67" s="70"/>
      <c r="G67" s="78" t="s">
        <v>66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0"/>
      <c r="AA67" s="70"/>
      <c r="AB67" s="70"/>
      <c r="AC67" s="70"/>
      <c r="AD67" s="70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</row>
    <row r="68" spans="1:1025" ht="25.5" customHeight="1">
      <c r="A68" s="8">
        <v>2</v>
      </c>
      <c r="B68" s="8"/>
      <c r="C68" s="8"/>
      <c r="D68" s="8"/>
      <c r="E68" s="8"/>
      <c r="F68" s="8"/>
      <c r="G68" s="76" t="s">
        <v>86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8" t="s">
        <v>65</v>
      </c>
      <c r="AA68" s="8"/>
      <c r="AB68" s="8"/>
      <c r="AC68" s="8"/>
      <c r="AD68" s="8"/>
      <c r="AE68" s="77" t="s">
        <v>67</v>
      </c>
      <c r="AF68" s="77"/>
      <c r="AG68" s="77"/>
      <c r="AH68" s="77"/>
      <c r="AI68" s="77"/>
      <c r="AJ68" s="77"/>
      <c r="AK68" s="77"/>
      <c r="AL68" s="77"/>
      <c r="AM68" s="77"/>
      <c r="AN68" s="77"/>
      <c r="AO68" s="12">
        <v>0</v>
      </c>
      <c r="AP68" s="12"/>
      <c r="AQ68" s="12"/>
      <c r="AR68" s="12"/>
      <c r="AS68" s="12"/>
      <c r="AT68" s="12"/>
      <c r="AU68" s="12"/>
      <c r="AV68" s="12"/>
      <c r="AW68" s="12">
        <v>1</v>
      </c>
      <c r="AX68" s="12"/>
      <c r="AY68" s="12"/>
      <c r="AZ68" s="12"/>
      <c r="BA68" s="12"/>
      <c r="BB68" s="12"/>
      <c r="BC68" s="12"/>
      <c r="BD68" s="12"/>
      <c r="BE68" s="12">
        <f>AO68+AW68</f>
        <v>1</v>
      </c>
      <c r="BF68" s="12"/>
      <c r="BG68" s="12"/>
      <c r="BH68" s="12"/>
      <c r="BI68" s="12"/>
      <c r="BJ68" s="12"/>
      <c r="BK68" s="12"/>
      <c r="BL68" s="12"/>
    </row>
    <row r="69" spans="1:1025" s="68" customFormat="1" ht="12.75" customHeight="1">
      <c r="A69" s="70">
        <v>0</v>
      </c>
      <c r="B69" s="70"/>
      <c r="C69" s="70"/>
      <c r="D69" s="70"/>
      <c r="E69" s="70"/>
      <c r="F69" s="70"/>
      <c r="G69" s="78" t="s">
        <v>68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0"/>
      <c r="AA69" s="70"/>
      <c r="AB69" s="70"/>
      <c r="AC69" s="70"/>
      <c r="AD69" s="70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</row>
    <row r="70" spans="1:1025" ht="39.75" customHeight="1">
      <c r="A70" s="8">
        <v>3</v>
      </c>
      <c r="B70" s="8"/>
      <c r="C70" s="8"/>
      <c r="D70" s="8"/>
      <c r="E70" s="8"/>
      <c r="F70" s="8"/>
      <c r="G70" s="76" t="s">
        <v>87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8" t="s">
        <v>69</v>
      </c>
      <c r="AA70" s="8"/>
      <c r="AB70" s="8"/>
      <c r="AC70" s="8"/>
      <c r="AD70" s="8"/>
      <c r="AE70" s="79" t="s">
        <v>91</v>
      </c>
      <c r="AF70" s="79"/>
      <c r="AG70" s="79"/>
      <c r="AH70" s="79"/>
      <c r="AI70" s="79"/>
      <c r="AJ70" s="79"/>
      <c r="AK70" s="79"/>
      <c r="AL70" s="79"/>
      <c r="AM70" s="79"/>
      <c r="AN70" s="79"/>
      <c r="AO70" s="12">
        <v>0</v>
      </c>
      <c r="AP70" s="12"/>
      <c r="AQ70" s="12"/>
      <c r="AR70" s="12"/>
      <c r="AS70" s="12"/>
      <c r="AT70" s="12"/>
      <c r="AU70" s="12"/>
      <c r="AV70" s="12"/>
      <c r="AW70" s="12">
        <f>679890+2719560</f>
        <v>3399450</v>
      </c>
      <c r="AX70" s="12"/>
      <c r="AY70" s="12"/>
      <c r="AZ70" s="12"/>
      <c r="BA70" s="12"/>
      <c r="BB70" s="12"/>
      <c r="BC70" s="12"/>
      <c r="BD70" s="12"/>
      <c r="BE70" s="12">
        <f>AO70+AW70</f>
        <v>3399450</v>
      </c>
      <c r="BF70" s="12"/>
      <c r="BG70" s="12"/>
      <c r="BH70" s="12"/>
      <c r="BI70" s="12"/>
      <c r="BJ70" s="12"/>
      <c r="BK70" s="12"/>
      <c r="BL70" s="12"/>
    </row>
    <row r="71" spans="1:1025" s="68" customFormat="1" ht="12.75" customHeight="1">
      <c r="A71" s="70">
        <v>0</v>
      </c>
      <c r="B71" s="70"/>
      <c r="C71" s="70"/>
      <c r="D71" s="70"/>
      <c r="E71" s="70"/>
      <c r="F71" s="70"/>
      <c r="G71" s="78" t="s">
        <v>70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0"/>
      <c r="AA71" s="70"/>
      <c r="AB71" s="70"/>
      <c r="AC71" s="70"/>
      <c r="AD71" s="70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12"/>
      <c r="BF71" s="12"/>
      <c r="BG71" s="12"/>
      <c r="BH71" s="12"/>
      <c r="BI71" s="12"/>
      <c r="BJ71" s="12"/>
      <c r="BK71" s="12"/>
      <c r="BL71" s="12"/>
    </row>
    <row r="72" spans="1:1025" ht="39" customHeight="1">
      <c r="A72" s="8">
        <v>4</v>
      </c>
      <c r="B72" s="8"/>
      <c r="C72" s="8"/>
      <c r="D72" s="8"/>
      <c r="E72" s="8"/>
      <c r="F72" s="8"/>
      <c r="G72" s="80" t="s">
        <v>88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" t="s">
        <v>71</v>
      </c>
      <c r="AA72" s="8"/>
      <c r="AB72" s="8"/>
      <c r="AC72" s="8"/>
      <c r="AD72" s="8"/>
      <c r="AE72" s="79" t="s">
        <v>92</v>
      </c>
      <c r="AF72" s="79"/>
      <c r="AG72" s="79"/>
      <c r="AH72" s="79"/>
      <c r="AI72" s="79"/>
      <c r="AJ72" s="79"/>
      <c r="AK72" s="79"/>
      <c r="AL72" s="79"/>
      <c r="AM72" s="79"/>
      <c r="AN72" s="79"/>
      <c r="AO72" s="12">
        <v>0</v>
      </c>
      <c r="AP72" s="12"/>
      <c r="AQ72" s="12"/>
      <c r="AR72" s="12"/>
      <c r="AS72" s="12"/>
      <c r="AT72" s="12"/>
      <c r="AU72" s="12"/>
      <c r="AV72" s="12"/>
      <c r="AW72" s="12">
        <v>0</v>
      </c>
      <c r="AX72" s="12"/>
      <c r="AY72" s="12"/>
      <c r="AZ72" s="12"/>
      <c r="BA72" s="12"/>
      <c r="BB72" s="12"/>
      <c r="BC72" s="12"/>
      <c r="BD72" s="12"/>
      <c r="BE72" s="12">
        <f t="shared" ref="BE72" si="0">AO72+AW72</f>
        <v>0</v>
      </c>
      <c r="BF72" s="12"/>
      <c r="BG72" s="12"/>
      <c r="BH72" s="12"/>
      <c r="BI72" s="12"/>
      <c r="BJ72" s="12"/>
      <c r="BK72" s="12"/>
      <c r="BL72" s="12"/>
    </row>
    <row r="73" spans="1:1025"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</row>
    <row r="74" spans="1:1025"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6" spans="1:1025" s="85" customFormat="1" ht="31.15" customHeight="1">
      <c r="A76" s="82" t="s">
        <v>72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4"/>
      <c r="AO76" s="13" t="s">
        <v>73</v>
      </c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</row>
    <row r="77" spans="1:1025">
      <c r="W77" s="86" t="s">
        <v>74</v>
      </c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O77" s="86" t="s">
        <v>75</v>
      </c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</row>
    <row r="78" spans="1:1025" ht="15.75" customHeight="1">
      <c r="A78" s="87" t="s">
        <v>76</v>
      </c>
      <c r="B78" s="87"/>
      <c r="C78" s="87"/>
      <c r="D78" s="87"/>
      <c r="E78" s="87"/>
      <c r="F78" s="87"/>
    </row>
    <row r="79" spans="1:1025" ht="13.15" customHeight="1">
      <c r="A79" s="24" t="s">
        <v>77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1025">
      <c r="A80" s="88" t="s">
        <v>78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</row>
    <row r="81" spans="1:59" ht="10.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</row>
    <row r="82" spans="1:59" s="1" customFormat="1" ht="15.6" customHeight="1">
      <c r="A82" s="90" t="s">
        <v>97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84"/>
      <c r="AO82" s="13" t="s">
        <v>98</v>
      </c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1:59">
      <c r="W83" s="86" t="s">
        <v>74</v>
      </c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O83" s="86" t="s">
        <v>75</v>
      </c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</row>
    <row r="84" spans="1:59">
      <c r="A84" s="92">
        <v>44099</v>
      </c>
      <c r="B84" s="92"/>
      <c r="C84" s="92"/>
      <c r="D84" s="92"/>
      <c r="E84" s="92"/>
      <c r="F84" s="92"/>
      <c r="G84" s="92"/>
      <c r="H84" s="92"/>
    </row>
    <row r="85" spans="1:59">
      <c r="A85" s="86" t="s">
        <v>79</v>
      </c>
      <c r="B85" s="86"/>
      <c r="C85" s="86"/>
      <c r="D85" s="86"/>
      <c r="E85" s="86"/>
      <c r="F85" s="86"/>
      <c r="G85" s="86"/>
      <c r="H85" s="86"/>
      <c r="I85" s="93"/>
      <c r="J85" s="93"/>
      <c r="K85" s="93"/>
      <c r="L85" s="93"/>
      <c r="M85" s="93"/>
      <c r="N85" s="93"/>
      <c r="O85" s="93"/>
      <c r="P85" s="93"/>
      <c r="Q85" s="93"/>
    </row>
    <row r="86" spans="1:59">
      <c r="A86" s="94" t="s">
        <v>80</v>
      </c>
    </row>
  </sheetData>
  <mergeCells count="20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H22:BL22"/>
    <mergeCell ref="AX22:BG22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30:F30"/>
    <mergeCell ref="G30:BL30"/>
    <mergeCell ref="A31:F31"/>
    <mergeCell ref="G31:BL31"/>
    <mergeCell ref="A25:BL25"/>
    <mergeCell ref="A43:AZ43"/>
    <mergeCell ref="A44:AZ44"/>
    <mergeCell ref="A45:C46"/>
    <mergeCell ref="D45:AB46"/>
    <mergeCell ref="AC45:AJ46"/>
    <mergeCell ref="AK45:AR46"/>
    <mergeCell ref="AS45:AZ46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84:H84"/>
    <mergeCell ref="A85:H85"/>
    <mergeCell ref="A32:F32"/>
    <mergeCell ref="G32:BL32"/>
    <mergeCell ref="A41:F41"/>
    <mergeCell ref="G41:BL41"/>
    <mergeCell ref="A49:C49"/>
    <mergeCell ref="D49:AB49"/>
    <mergeCell ref="AC49:AJ49"/>
    <mergeCell ref="AK49:AR49"/>
    <mergeCell ref="AS49:AZ49"/>
    <mergeCell ref="A58:C58"/>
    <mergeCell ref="D58:AA58"/>
    <mergeCell ref="AB58:AI58"/>
    <mergeCell ref="AJ58:AQ58"/>
    <mergeCell ref="AR58:AY58"/>
    <mergeCell ref="AO82:BG82"/>
    <mergeCell ref="A76:V76"/>
    <mergeCell ref="W76:AM76"/>
    <mergeCell ref="AO76:BG76"/>
    <mergeCell ref="W77:AM77"/>
    <mergeCell ref="AO77:BG77"/>
    <mergeCell ref="A78:F78"/>
    <mergeCell ref="BE72:BL72"/>
    <mergeCell ref="A82:X82"/>
    <mergeCell ref="A23:J23"/>
    <mergeCell ref="K23:U23"/>
    <mergeCell ref="V23:Y23"/>
    <mergeCell ref="AH22:AW22"/>
    <mergeCell ref="B22:W22"/>
    <mergeCell ref="X22:AG22"/>
    <mergeCell ref="W83:AM83"/>
    <mergeCell ref="AO83:BG83"/>
    <mergeCell ref="A79:AS79"/>
    <mergeCell ref="A80:AS8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</mergeCells>
  <conditionalFormatting sqref="H65:L65 H67:L67 H69:L69 G65:G72 H71:L71">
    <cfRule type="cellIs" dxfId="3" priority="3" operator="equal">
      <formula>$G62</formula>
    </cfRule>
  </conditionalFormatting>
  <conditionalFormatting sqref="D50:I50">
    <cfRule type="cellIs" dxfId="2" priority="4" operator="equal">
      <formula>$D47</formula>
    </cfRule>
  </conditionalFormatting>
  <conditionalFormatting sqref="A65:F72">
    <cfRule type="cellIs" dxfId="1" priority="5" operator="equal">
      <formula>0</formula>
    </cfRule>
  </conditionalFormatting>
  <conditionalFormatting sqref="D49">
    <cfRule type="cellIs" dxfId="0" priority="1" operator="equal">
      <formula>$D45</formula>
    </cfRule>
  </conditionalFormatting>
  <pageMargins left="0.32013888888888897" right="0.32986111111111099" top="0.39374999999999999" bottom="0.39374999999999999" header="0.51180555555555496" footer="0.51180555555555496"/>
  <pageSetup paperSize="9" scale="84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КПК0216083</vt:lpstr>
      <vt:lpstr>КПК0216083!Print_Area_0</vt:lpstr>
      <vt:lpstr>КПК0216083!Print_Area_0_0</vt:lpstr>
      <vt:lpstr>КПК0216083!Область_печати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3</cp:revision>
  <cp:lastPrinted>2020-09-24T11:33:04Z</cp:lastPrinted>
  <dcterms:created xsi:type="dcterms:W3CDTF">2016-08-15T09:54:21Z</dcterms:created>
  <dcterms:modified xsi:type="dcterms:W3CDTF">2020-09-25T08:07:23Z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