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КПК0216082" sheetId="1" r:id="rId1"/>
  </sheets>
  <definedNames>
    <definedName name="Print_Area_0" localSheetId="0">КПК0216082!$A$1:$BM$91</definedName>
    <definedName name="Print_Area_0_0" localSheetId="0">КПК0216082!$A$1:$BM$91</definedName>
    <definedName name="_xlnm.Print_Area" localSheetId="0">КПК0216082!$A$1:$BM$91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76" i="1"/>
  <c r="AW72"/>
  <c r="AW70"/>
  <c r="AJ63"/>
  <c r="AR61"/>
  <c r="AK53"/>
  <c r="AS51"/>
  <c r="I23" l="1"/>
  <c r="U22" s="1"/>
  <c r="BE74"/>
  <c r="BE72"/>
  <c r="BE70"/>
  <c r="AR63"/>
  <c r="AR62"/>
  <c r="AS53"/>
  <c r="AS52"/>
</calcChain>
</file>

<file path=xl/sharedStrings.xml><?xml version="1.0" encoding="utf-8"?>
<sst xmlns="http://schemas.openxmlformats.org/spreadsheetml/2006/main" count="141" uniqueCount="104">
  <si>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</si>
  <si>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</si>
  <si>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</si>
  <si>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</si>
  <si>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</si>
  <si>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</si>
  <si>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</si>
  <si>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</si>
  <si>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</si>
  <si>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</si>
  <si>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</si>
  <si>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</si>
  <si>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</si>
  <si>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</si>
  <si>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</si>
  <si>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</si>
  <si>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0216082</t>
  </si>
  <si>
    <t>0610</t>
  </si>
  <si>
    <t>Придбання житла для окремих категорій населення відповідно до законодавства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</si>
  <si>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</si>
  <si>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</si>
  <si>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</si>
  <si>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</si>
  <si>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</si>
  <si>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</si>
  <si>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</si>
  <si>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</si>
  <si>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</si>
  <si>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</si>
  <si>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</si>
  <si>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</si>
  <si>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</si>
  <si>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</si>
  <si>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</si>
  <si>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</si>
  <si>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</si>
  <si>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</si>
  <si>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</si>
  <si>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</si>
  <si>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</si>
  <si>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</si>
  <si>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</si>
  <si>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</si>
  <si>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</si>
  <si>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</si>
  <si>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</si>
  <si>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</si>
  <si>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</si>
  <si>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</si>
  <si>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</si>
  <si>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</si>
  <si>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</si>
  <si>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заходів направлених  забезпечення житлом (придбання  житла) чемпіонці Європи з дзюдо серед  юніорок  Наталці Чистяковій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</si>
  <si>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</si>
  <si>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</si>
  <si>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</si>
  <si>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</si>
  <si>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</si>
  <si>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придбання житла на 2020р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</si>
  <si>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</si>
  <si>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</si>
  <si>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</si>
  <si>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</si>
  <si>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</si>
  <si>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</si>
  <si>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</si>
  <si>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</si>
  <si>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</si>
  <si>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</si>
  <si>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</si>
  <si>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придбання житла</t>
  </si>
  <si>
    <t>од.</t>
  </si>
  <si>
    <t>Продукту</t>
  </si>
  <si>
    <t>Кількість квартир, які планується придбати</t>
  </si>
  <si>
    <t>журнал реєстрації рішень виконкому</t>
  </si>
  <si>
    <t>Ефективності</t>
  </si>
  <si>
    <t>Середні витрати на  придбання 1 квартири</t>
  </si>
  <si>
    <t>грн.</t>
  </si>
  <si>
    <t>Якості</t>
  </si>
  <si>
    <t>Відсоток фактично придбаних квартир від запланованих</t>
  </si>
  <si>
    <t>відс.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</si>
  <si>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</si>
  <si>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</si>
  <si>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</si>
  <si>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</si>
  <si>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</si>
  <si>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</si>
  <si>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</si>
  <si>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</si>
  <si>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</si>
  <si>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Виконавчий комітет Ніжинської міської ради</t>
  </si>
  <si>
    <t>Конституція України, Житловий Кодекс, Закон України «Про місцеве самоврядування в Україні», рішення міської ради №7-65/2019, №8-65/2019 від 24.12.2019р, рішення міської ради VII скликання від 27.08.2020р. №5-77/2020.</t>
  </si>
  <si>
    <t>Забезпечення житлом (придбання  житла) чемпіонці Європи з дзюдо серед  юніорок  Наталці Чистяковій</t>
  </si>
  <si>
    <t>Забезпечення житлом (придбання  житла) чемпіонці Європи з дзюдо серед  юніорок  Наталці Чистяковій.</t>
  </si>
  <si>
    <t>Забезпечення житлом лікарів в КНП "Ніжинський міський пологовий будинок" на 2020-2021 роки</t>
  </si>
  <si>
    <t>Здійснення заходів направлених на забезпечення житлом лікарів в КНП "Ніжинський міський пологовий будинок" на 2020-2021 роки</t>
  </si>
  <si>
    <t>Міська цільова програма забезпечення житлом лікарів в КНП "Ніжинський міський пологовий будинок" на 2020-2021 роки</t>
  </si>
  <si>
    <t>рішення сесії № 8-65/2019 від 24.12.2019 року, рішення міської ради  VII скликання від 27.08.2020р. №5-77/2020.</t>
  </si>
  <si>
    <t>Касові видатки на звітній період *100/плановий обсяг видатків (850 000,00)</t>
  </si>
  <si>
    <t xml:space="preserve"> Вжиття заходів для забезпечення житлом (придбання  житла) чемпіонці Європи з дзюдо серед  юніорок  Наталці Чистяковій та лікарів в КНП "Ніжинський міський пологовий будинок"</t>
  </si>
  <si>
    <t>Обсяг видатків (850 000,00грн.)/кількість квартир(2)</t>
  </si>
  <si>
    <t>Заступник начальника  фінансового управління - начальник бюджетного відділу</t>
  </si>
  <si>
    <t>М.Б. Фурса</t>
  </si>
  <si>
    <t>______09.09.2020______№__241__________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</si>
</sst>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14" fontId="1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1"/>
  <sheetViews>
    <sheetView tabSelected="1" zoomScaleNormal="100" workbookViewId="0">
      <selection activeCell="A11" sqref="A11:BL11"/>
    </sheetView>
  </sheetViews>
  <sheetFormatPr defaultRowHeight="12.75"/>
  <cols>
    <col min="1" max="1" width="3.28515625" style="1" customWidth="1"/>
    <col min="2" max="54" width="2.42578125" style="1"/>
    <col min="55" max="55" width="3.5703125" style="1"/>
    <col min="56" max="65" width="2.42578125" style="1"/>
    <col min="66" max="77" width="2.5703125" style="1"/>
    <col min="78" max="78" width="4.140625" style="1"/>
    <col min="79" max="79" width="0" style="1" hidden="1"/>
    <col min="80" max="1025" width="8.5703125" style="1"/>
    <col min="1026" max="16384" width="9.140625" style="2"/>
  </cols>
  <sheetData>
    <row r="1" spans="1:77" ht="44.25" customHeight="1">
      <c r="AO1" s="42" t="s">
        <v>0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77" ht="15.95" customHeight="1">
      <c r="AO2" s="43" t="s">
        <v>1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77" ht="15" customHeight="1">
      <c r="AO3" s="43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>
      <c r="AO4" s="44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3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5.95" customHeight="1">
      <c r="AO7" s="47" t="s">
        <v>103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77" ht="15.75" customHeight="1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6</v>
      </c>
      <c r="B13" s="49" t="s">
        <v>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"/>
      <c r="N13" s="50" t="s">
        <v>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6"/>
      <c r="AU13" s="49">
        <v>4061783</v>
      </c>
      <c r="AV13" s="49"/>
      <c r="AW13" s="49"/>
      <c r="AX13" s="49"/>
      <c r="AY13" s="49"/>
      <c r="AZ13" s="49"/>
      <c r="BA13" s="49"/>
      <c r="BB13" s="49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51" t="s">
        <v>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7"/>
      <c r="N14" s="52" t="s">
        <v>10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"/>
      <c r="AU14" s="51" t="s">
        <v>11</v>
      </c>
      <c r="AV14" s="51"/>
      <c r="AW14" s="51"/>
      <c r="AX14" s="51"/>
      <c r="AY14" s="51"/>
      <c r="AZ14" s="51"/>
      <c r="BA14" s="51"/>
      <c r="BB14" s="51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>
      <c r="BE15" s="8"/>
      <c r="BF15" s="8"/>
      <c r="BG15" s="8"/>
      <c r="BH15" s="8"/>
      <c r="BI15" s="8"/>
      <c r="BJ15" s="8"/>
      <c r="BK15" s="8"/>
      <c r="BL15" s="8"/>
    </row>
    <row r="16" spans="1:77" ht="15" customHeight="1">
      <c r="A16" s="9" t="s">
        <v>12</v>
      </c>
      <c r="B16" s="49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"/>
      <c r="N16" s="50" t="s">
        <v>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6"/>
      <c r="AU16" s="49">
        <v>4061783</v>
      </c>
      <c r="AV16" s="49"/>
      <c r="AW16" s="49"/>
      <c r="AX16" s="49"/>
      <c r="AY16" s="49"/>
      <c r="AZ16" s="49"/>
      <c r="BA16" s="49"/>
      <c r="BB16" s="49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9" ht="24" customHeight="1">
      <c r="A17" s="13"/>
      <c r="B17" s="51" t="s">
        <v>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7"/>
      <c r="N17" s="52" t="s">
        <v>14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7"/>
      <c r="AU17" s="51" t="s">
        <v>11</v>
      </c>
      <c r="AV17" s="51"/>
      <c r="AW17" s="51"/>
      <c r="AX17" s="51"/>
      <c r="AY17" s="51"/>
      <c r="AZ17" s="51"/>
      <c r="BA17" s="51"/>
      <c r="BB17" s="51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9" spans="1:79" ht="28.5" customHeight="1">
      <c r="A19" s="4" t="s">
        <v>15</v>
      </c>
      <c r="B19" s="49" t="s">
        <v>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9" t="s">
        <v>17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"/>
      <c r="AA19" s="49"/>
      <c r="AB19" s="49"/>
      <c r="AC19" s="49"/>
      <c r="AD19" s="49"/>
      <c r="AE19" s="49"/>
      <c r="AF19" s="49"/>
      <c r="AG19" s="49"/>
      <c r="AH19" s="49"/>
      <c r="AI19" s="49"/>
      <c r="AJ19" s="10"/>
      <c r="AK19" s="53" t="s">
        <v>18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10"/>
      <c r="BE19" s="49" t="s">
        <v>19</v>
      </c>
      <c r="BF19" s="49"/>
      <c r="BG19" s="49"/>
      <c r="BH19" s="49"/>
      <c r="BI19" s="49"/>
      <c r="BJ19" s="49"/>
      <c r="BK19" s="49"/>
      <c r="BL19" s="49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25.5" customHeight="1">
      <c r="B20" s="51" t="s">
        <v>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20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4"/>
      <c r="AA20" s="54" t="s">
        <v>21</v>
      </c>
      <c r="AB20" s="54"/>
      <c r="AC20" s="54"/>
      <c r="AD20" s="54"/>
      <c r="AE20" s="54"/>
      <c r="AF20" s="54"/>
      <c r="AG20" s="54"/>
      <c r="AH20" s="54"/>
      <c r="AI20" s="54"/>
      <c r="AJ20" s="14"/>
      <c r="AK20" s="55" t="s">
        <v>22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4"/>
      <c r="BE20" s="51" t="s">
        <v>23</v>
      </c>
      <c r="BF20" s="51"/>
      <c r="BG20" s="51"/>
      <c r="BH20" s="51"/>
      <c r="BI20" s="51"/>
      <c r="BJ20" s="51"/>
      <c r="BK20" s="51"/>
      <c r="BL20" s="5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8.5" customHeight="1">
      <c r="A22" s="56" t="s">
        <v>24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f>AS22+I23</f>
        <v>850000</v>
      </c>
      <c r="V22" s="57"/>
      <c r="W22" s="57"/>
      <c r="X22" s="57"/>
      <c r="Y22" s="57"/>
      <c r="Z22" s="57"/>
      <c r="AA22" s="57"/>
      <c r="AB22" s="57"/>
      <c r="AC22" s="57"/>
      <c r="AD22" s="57"/>
      <c r="AE22" s="58" t="s">
        <v>25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9" t="s">
        <v>26</v>
      </c>
      <c r="BE22" s="59"/>
      <c r="BF22" s="59"/>
      <c r="BG22" s="59"/>
      <c r="BH22" s="59"/>
      <c r="BI22" s="59"/>
      <c r="BJ22" s="59"/>
      <c r="BK22" s="59"/>
      <c r="BL22" s="59"/>
    </row>
    <row r="23" spans="1:79" ht="29.25" customHeight="1">
      <c r="A23" s="59" t="s">
        <v>27</v>
      </c>
      <c r="B23" s="59"/>
      <c r="C23" s="59"/>
      <c r="D23" s="59"/>
      <c r="E23" s="59"/>
      <c r="F23" s="59"/>
      <c r="G23" s="59"/>
      <c r="H23" s="59"/>
      <c r="I23" s="57">
        <f>400000+450000</f>
        <v>850000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9" t="s">
        <v>28</v>
      </c>
      <c r="U23" s="59"/>
      <c r="V23" s="59"/>
      <c r="W23" s="59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9"/>
      <c r="AP23" s="19"/>
      <c r="AQ23" s="19"/>
      <c r="AR23" s="19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9"/>
      <c r="BE23" s="19"/>
      <c r="BF23" s="19"/>
      <c r="BG23" s="19"/>
      <c r="BH23" s="19"/>
      <c r="BI23" s="19"/>
      <c r="BJ23" s="16"/>
      <c r="BK23" s="16"/>
      <c r="BL23" s="16"/>
    </row>
    <row r="24" spans="1:79" ht="12.75" customHeight="1">
      <c r="A24" s="20"/>
      <c r="B24" s="20"/>
      <c r="C24" s="20"/>
      <c r="D24" s="20"/>
      <c r="E24" s="20"/>
      <c r="F24" s="20"/>
      <c r="G24" s="20"/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20"/>
      <c r="V24" s="20"/>
      <c r="W24" s="20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9"/>
      <c r="BE24" s="19"/>
      <c r="BF24" s="19"/>
      <c r="BG24" s="19"/>
      <c r="BH24" s="19"/>
      <c r="BI24" s="19"/>
      <c r="BJ24" s="16"/>
      <c r="BK24" s="16"/>
      <c r="BL24" s="16"/>
    </row>
    <row r="25" spans="1:79" ht="15.75" customHeight="1">
      <c r="A25" s="43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38.25" customHeight="1">
      <c r="A26" s="60" t="s">
        <v>91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59" t="s">
        <v>30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1" t="s">
        <v>31</v>
      </c>
      <c r="B29" s="61"/>
      <c r="C29" s="61"/>
      <c r="D29" s="61"/>
      <c r="E29" s="61"/>
      <c r="F29" s="61"/>
      <c r="G29" s="61" t="s">
        <v>32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5.75" hidden="1">
      <c r="A30" s="62">
        <v>1</v>
      </c>
      <c r="B30" s="62"/>
      <c r="C30" s="62"/>
      <c r="D30" s="62"/>
      <c r="E30" s="62"/>
      <c r="F30" s="62"/>
      <c r="G30" s="61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79" ht="10.5" hidden="1" customHeight="1">
      <c r="A31" s="63" t="s">
        <v>33</v>
      </c>
      <c r="B31" s="63"/>
      <c r="C31" s="63"/>
      <c r="D31" s="63"/>
      <c r="E31" s="63"/>
      <c r="F31" s="63"/>
      <c r="G31" s="64" t="s">
        <v>34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CA31" s="1" t="s">
        <v>35</v>
      </c>
    </row>
    <row r="32" spans="1:79" ht="19.5" customHeight="1">
      <c r="A32" s="63">
        <v>1</v>
      </c>
      <c r="B32" s="63"/>
      <c r="C32" s="63"/>
      <c r="D32" s="63"/>
      <c r="E32" s="63"/>
      <c r="F32" s="63"/>
      <c r="G32" s="65" t="s">
        <v>93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CA32" s="1" t="s">
        <v>36</v>
      </c>
    </row>
    <row r="33" spans="1:79" ht="19.5" customHeight="1">
      <c r="A33" s="63">
        <v>2</v>
      </c>
      <c r="B33" s="63"/>
      <c r="C33" s="63"/>
      <c r="D33" s="63"/>
      <c r="E33" s="63"/>
      <c r="F33" s="63"/>
      <c r="G33" s="65" t="s">
        <v>94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CA33" s="1" t="s">
        <v>36</v>
      </c>
    </row>
    <row r="34" spans="1:79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79" ht="15.95" customHeight="1">
      <c r="A35" s="59" t="s">
        <v>37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31.5" customHeight="1">
      <c r="A36" s="60" t="s">
        <v>99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79" ht="15.75" customHeight="1">
      <c r="A38" s="59" t="s">
        <v>38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79" ht="27.75" customHeight="1">
      <c r="A39" s="61" t="s">
        <v>31</v>
      </c>
      <c r="B39" s="61"/>
      <c r="C39" s="61"/>
      <c r="D39" s="61"/>
      <c r="E39" s="61"/>
      <c r="F39" s="61"/>
      <c r="G39" s="61" t="s">
        <v>39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79" ht="15.75" hidden="1">
      <c r="A40" s="62">
        <v>1</v>
      </c>
      <c r="B40" s="62"/>
      <c r="C40" s="62"/>
      <c r="D40" s="62"/>
      <c r="E40" s="62"/>
      <c r="F40" s="62"/>
      <c r="G40" s="61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</row>
    <row r="41" spans="1:79" ht="10.5" hidden="1" customHeight="1">
      <c r="A41" s="63" t="s">
        <v>40</v>
      </c>
      <c r="B41" s="63"/>
      <c r="C41" s="63"/>
      <c r="D41" s="63"/>
      <c r="E41" s="63"/>
      <c r="F41" s="63"/>
      <c r="G41" s="64" t="s">
        <v>34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CA41" s="1" t="s">
        <v>41</v>
      </c>
    </row>
    <row r="42" spans="1:79" s="23" customFormat="1" ht="19.5" customHeight="1">
      <c r="A42" s="61" t="s">
        <v>6</v>
      </c>
      <c r="B42" s="61"/>
      <c r="C42" s="61"/>
      <c r="D42" s="61"/>
      <c r="E42" s="61"/>
      <c r="F42" s="61"/>
      <c r="G42" s="65" t="s">
        <v>92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79" s="23" customFormat="1" ht="20.25" customHeight="1">
      <c r="A43" s="61" t="s">
        <v>12</v>
      </c>
      <c r="B43" s="61"/>
      <c r="C43" s="61"/>
      <c r="D43" s="61"/>
      <c r="E43" s="61"/>
      <c r="F43" s="61"/>
      <c r="G43" s="65" t="s">
        <v>94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79" ht="15.75" customHeight="1">
      <c r="A45" s="59" t="s">
        <v>42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" customHeight="1">
      <c r="A46" s="66" t="s">
        <v>43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ht="15.95" customHeight="1">
      <c r="A47" s="62" t="s">
        <v>31</v>
      </c>
      <c r="B47" s="62"/>
      <c r="C47" s="62"/>
      <c r="D47" s="62" t="s">
        <v>44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 t="s">
        <v>45</v>
      </c>
      <c r="AD47" s="62"/>
      <c r="AE47" s="62"/>
      <c r="AF47" s="62"/>
      <c r="AG47" s="62"/>
      <c r="AH47" s="62"/>
      <c r="AI47" s="62"/>
      <c r="AJ47" s="62"/>
      <c r="AK47" s="62" t="s">
        <v>46</v>
      </c>
      <c r="AL47" s="62"/>
      <c r="AM47" s="62"/>
      <c r="AN47" s="62"/>
      <c r="AO47" s="62"/>
      <c r="AP47" s="62"/>
      <c r="AQ47" s="62"/>
      <c r="AR47" s="62"/>
      <c r="AS47" s="62" t="s">
        <v>47</v>
      </c>
      <c r="AT47" s="62"/>
      <c r="AU47" s="62"/>
      <c r="AV47" s="62"/>
      <c r="AW47" s="62"/>
      <c r="AX47" s="62"/>
      <c r="AY47" s="62"/>
      <c r="AZ47" s="62"/>
      <c r="BA47" s="29"/>
      <c r="BB47" s="29"/>
      <c r="BC47" s="29"/>
      <c r="BD47" s="29"/>
      <c r="BE47" s="29"/>
      <c r="BF47" s="29"/>
      <c r="BG47" s="29"/>
      <c r="BH47" s="29"/>
    </row>
    <row r="48" spans="1:79" ht="29.1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29"/>
      <c r="BB48" s="29"/>
      <c r="BC48" s="29"/>
      <c r="BD48" s="29"/>
      <c r="BE48" s="29"/>
      <c r="BF48" s="29"/>
      <c r="BG48" s="29"/>
      <c r="BH48" s="29"/>
    </row>
    <row r="49" spans="1:79" ht="15.75">
      <c r="A49" s="62">
        <v>1</v>
      </c>
      <c r="B49" s="62"/>
      <c r="C49" s="62"/>
      <c r="D49" s="62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29"/>
      <c r="BB49" s="29"/>
      <c r="BC49" s="29"/>
      <c r="BD49" s="29"/>
      <c r="BE49" s="29"/>
      <c r="BF49" s="29"/>
      <c r="BG49" s="29"/>
      <c r="BH49" s="29"/>
    </row>
    <row r="50" spans="1:79" s="32" customFormat="1" ht="12.75" hidden="1" customHeight="1">
      <c r="A50" s="63" t="s">
        <v>40</v>
      </c>
      <c r="B50" s="63"/>
      <c r="C50" s="63"/>
      <c r="D50" s="63" t="s">
        <v>34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7" t="s">
        <v>48</v>
      </c>
      <c r="AD50" s="67"/>
      <c r="AE50" s="67"/>
      <c r="AF50" s="67"/>
      <c r="AG50" s="67"/>
      <c r="AH50" s="67"/>
      <c r="AI50" s="67"/>
      <c r="AJ50" s="67"/>
      <c r="AK50" s="67" t="s">
        <v>49</v>
      </c>
      <c r="AL50" s="67"/>
      <c r="AM50" s="67"/>
      <c r="AN50" s="67"/>
      <c r="AO50" s="67"/>
      <c r="AP50" s="67"/>
      <c r="AQ50" s="67"/>
      <c r="AR50" s="67"/>
      <c r="AS50" s="63" t="s">
        <v>50</v>
      </c>
      <c r="AT50" s="63"/>
      <c r="AU50" s="63"/>
      <c r="AV50" s="63"/>
      <c r="AW50" s="63"/>
      <c r="AX50" s="63"/>
      <c r="AY50" s="63"/>
      <c r="AZ50" s="63"/>
      <c r="BA50" s="30"/>
      <c r="BB50" s="31"/>
      <c r="BC50" s="31"/>
      <c r="BD50" s="31"/>
      <c r="BE50" s="31"/>
      <c r="BF50" s="31"/>
      <c r="BG50" s="31"/>
      <c r="BH50" s="31"/>
      <c r="CA50" s="32" t="s">
        <v>51</v>
      </c>
    </row>
    <row r="51" spans="1:79" ht="48" customHeight="1">
      <c r="A51" s="63">
        <v>1</v>
      </c>
      <c r="B51" s="63"/>
      <c r="C51" s="63"/>
      <c r="D51" s="65" t="s">
        <v>52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8"/>
      <c r="AD51" s="68"/>
      <c r="AE51" s="68"/>
      <c r="AF51" s="68"/>
      <c r="AG51" s="68"/>
      <c r="AH51" s="68"/>
      <c r="AI51" s="68"/>
      <c r="AJ51" s="68"/>
      <c r="AK51" s="68">
        <v>400000</v>
      </c>
      <c r="AL51" s="68"/>
      <c r="AM51" s="68"/>
      <c r="AN51" s="68"/>
      <c r="AO51" s="68"/>
      <c r="AP51" s="68"/>
      <c r="AQ51" s="68"/>
      <c r="AR51" s="68"/>
      <c r="AS51" s="68">
        <f>AC51+AK51</f>
        <v>400000</v>
      </c>
      <c r="AT51" s="68"/>
      <c r="AU51" s="68"/>
      <c r="AV51" s="68"/>
      <c r="AW51" s="68"/>
      <c r="AX51" s="68"/>
      <c r="AY51" s="68"/>
      <c r="AZ51" s="68"/>
      <c r="BA51" s="33"/>
      <c r="BB51" s="33"/>
      <c r="BC51" s="33"/>
      <c r="BD51" s="33"/>
      <c r="BE51" s="33"/>
      <c r="BF51" s="33"/>
      <c r="BG51" s="33"/>
      <c r="BH51" s="33"/>
      <c r="CA51" s="1" t="s">
        <v>53</v>
      </c>
    </row>
    <row r="52" spans="1:79" ht="37.5" customHeight="1">
      <c r="A52" s="63">
        <v>2</v>
      </c>
      <c r="B52" s="63"/>
      <c r="C52" s="63"/>
      <c r="D52" s="65" t="s">
        <v>95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8"/>
      <c r="AD52" s="68"/>
      <c r="AE52" s="68"/>
      <c r="AF52" s="68"/>
      <c r="AG52" s="68"/>
      <c r="AH52" s="68"/>
      <c r="AI52" s="68"/>
      <c r="AJ52" s="68"/>
      <c r="AK52" s="68">
        <v>450000</v>
      </c>
      <c r="AL52" s="68"/>
      <c r="AM52" s="68"/>
      <c r="AN52" s="68"/>
      <c r="AO52" s="68"/>
      <c r="AP52" s="68"/>
      <c r="AQ52" s="68"/>
      <c r="AR52" s="68"/>
      <c r="AS52" s="68">
        <f>AC52+AK52</f>
        <v>450000</v>
      </c>
      <c r="AT52" s="68"/>
      <c r="AU52" s="68"/>
      <c r="AV52" s="68"/>
      <c r="AW52" s="68"/>
      <c r="AX52" s="68"/>
      <c r="AY52" s="68"/>
      <c r="AZ52" s="68"/>
      <c r="BA52" s="33"/>
      <c r="BB52" s="33"/>
      <c r="BC52" s="33"/>
      <c r="BD52" s="33"/>
      <c r="BE52" s="33"/>
      <c r="BF52" s="33"/>
      <c r="BG52" s="33"/>
      <c r="BH52" s="33"/>
      <c r="CA52" s="1" t="s">
        <v>53</v>
      </c>
    </row>
    <row r="53" spans="1:79" s="32" customFormat="1" ht="12.75" customHeight="1">
      <c r="A53" s="69"/>
      <c r="B53" s="69"/>
      <c r="C53" s="69"/>
      <c r="D53" s="70" t="s">
        <v>54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1"/>
      <c r="AD53" s="71"/>
      <c r="AE53" s="71"/>
      <c r="AF53" s="71"/>
      <c r="AG53" s="71"/>
      <c r="AH53" s="71"/>
      <c r="AI53" s="71"/>
      <c r="AJ53" s="71"/>
      <c r="AK53" s="71">
        <f>AK51+AK52</f>
        <v>850000</v>
      </c>
      <c r="AL53" s="71"/>
      <c r="AM53" s="71"/>
      <c r="AN53" s="71"/>
      <c r="AO53" s="71"/>
      <c r="AP53" s="71"/>
      <c r="AQ53" s="71"/>
      <c r="AR53" s="71"/>
      <c r="AS53" s="71">
        <f>AC53+AK53</f>
        <v>850000</v>
      </c>
      <c r="AT53" s="71"/>
      <c r="AU53" s="71"/>
      <c r="AV53" s="71"/>
      <c r="AW53" s="71"/>
      <c r="AX53" s="71"/>
      <c r="AY53" s="71"/>
      <c r="AZ53" s="71"/>
      <c r="BA53" s="34"/>
      <c r="BB53" s="34"/>
      <c r="BC53" s="34"/>
      <c r="BD53" s="34"/>
      <c r="BE53" s="34"/>
      <c r="BF53" s="34"/>
      <c r="BG53" s="34"/>
      <c r="BH53" s="34"/>
    </row>
    <row r="55" spans="1:79" ht="15.75" customHeight="1">
      <c r="A55" s="43" t="s">
        <v>55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</row>
    <row r="56" spans="1:79" ht="15" customHeight="1">
      <c r="A56" s="66" t="s">
        <v>43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79" ht="15.95" customHeight="1">
      <c r="A57" s="62" t="s">
        <v>31</v>
      </c>
      <c r="B57" s="62"/>
      <c r="C57" s="62"/>
      <c r="D57" s="62" t="s">
        <v>56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 t="s">
        <v>45</v>
      </c>
      <c r="AC57" s="62"/>
      <c r="AD57" s="62"/>
      <c r="AE57" s="62"/>
      <c r="AF57" s="62"/>
      <c r="AG57" s="62"/>
      <c r="AH57" s="62"/>
      <c r="AI57" s="62"/>
      <c r="AJ57" s="62" t="s">
        <v>46</v>
      </c>
      <c r="AK57" s="62"/>
      <c r="AL57" s="62"/>
      <c r="AM57" s="62"/>
      <c r="AN57" s="62"/>
      <c r="AO57" s="62"/>
      <c r="AP57" s="62"/>
      <c r="AQ57" s="62"/>
      <c r="AR57" s="62" t="s">
        <v>47</v>
      </c>
      <c r="AS57" s="62"/>
      <c r="AT57" s="62"/>
      <c r="AU57" s="62"/>
      <c r="AV57" s="62"/>
      <c r="AW57" s="62"/>
      <c r="AX57" s="62"/>
      <c r="AY57" s="62"/>
    </row>
    <row r="58" spans="1:79" ht="29.1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79" ht="15.75" customHeight="1">
      <c r="A59" s="62">
        <v>1</v>
      </c>
      <c r="B59" s="62"/>
      <c r="C59" s="62"/>
      <c r="D59" s="62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>
        <v>3</v>
      </c>
      <c r="AC59" s="62"/>
      <c r="AD59" s="62"/>
      <c r="AE59" s="62"/>
      <c r="AF59" s="62"/>
      <c r="AG59" s="62"/>
      <c r="AH59" s="62"/>
      <c r="AI59" s="62"/>
      <c r="AJ59" s="62">
        <v>4</v>
      </c>
      <c r="AK59" s="62"/>
      <c r="AL59" s="62"/>
      <c r="AM59" s="62"/>
      <c r="AN59" s="62"/>
      <c r="AO59" s="62"/>
      <c r="AP59" s="62"/>
      <c r="AQ59" s="62"/>
      <c r="AR59" s="62">
        <v>5</v>
      </c>
      <c r="AS59" s="62"/>
      <c r="AT59" s="62"/>
      <c r="AU59" s="62"/>
      <c r="AV59" s="62"/>
      <c r="AW59" s="62"/>
      <c r="AX59" s="62"/>
      <c r="AY59" s="62"/>
    </row>
    <row r="60" spans="1:79" ht="12.75" hidden="1" customHeight="1">
      <c r="A60" s="63" t="s">
        <v>40</v>
      </c>
      <c r="B60" s="63"/>
      <c r="C60" s="63"/>
      <c r="D60" s="64" t="s">
        <v>34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7" t="s">
        <v>48</v>
      </c>
      <c r="AC60" s="67"/>
      <c r="AD60" s="67"/>
      <c r="AE60" s="67"/>
      <c r="AF60" s="67"/>
      <c r="AG60" s="67"/>
      <c r="AH60" s="67"/>
      <c r="AI60" s="67"/>
      <c r="AJ60" s="67" t="s">
        <v>49</v>
      </c>
      <c r="AK60" s="67"/>
      <c r="AL60" s="67"/>
      <c r="AM60" s="67"/>
      <c r="AN60" s="67"/>
      <c r="AO60" s="67"/>
      <c r="AP60" s="67"/>
      <c r="AQ60" s="67"/>
      <c r="AR60" s="67" t="s">
        <v>50</v>
      </c>
      <c r="AS60" s="67"/>
      <c r="AT60" s="67"/>
      <c r="AU60" s="67"/>
      <c r="AV60" s="67"/>
      <c r="AW60" s="67"/>
      <c r="AX60" s="67"/>
      <c r="AY60" s="67"/>
      <c r="CA60" s="1" t="s">
        <v>57</v>
      </c>
    </row>
    <row r="61" spans="1:79" ht="25.5" customHeight="1">
      <c r="A61" s="63">
        <v>1</v>
      </c>
      <c r="B61" s="63"/>
      <c r="C61" s="63"/>
      <c r="D61" s="72" t="s">
        <v>58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68"/>
      <c r="AC61" s="68"/>
      <c r="AD61" s="68"/>
      <c r="AE61" s="68"/>
      <c r="AF61" s="68"/>
      <c r="AG61" s="68"/>
      <c r="AH61" s="68"/>
      <c r="AI61" s="68"/>
      <c r="AJ61" s="68">
        <v>400000</v>
      </c>
      <c r="AK61" s="68"/>
      <c r="AL61" s="68"/>
      <c r="AM61" s="68"/>
      <c r="AN61" s="68"/>
      <c r="AO61" s="68"/>
      <c r="AP61" s="68"/>
      <c r="AQ61" s="68"/>
      <c r="AR61" s="68">
        <f>AB61+AJ61</f>
        <v>400000</v>
      </c>
      <c r="AS61" s="68"/>
      <c r="AT61" s="68"/>
      <c r="AU61" s="68"/>
      <c r="AV61" s="68"/>
      <c r="AW61" s="68"/>
      <c r="AX61" s="68"/>
      <c r="AY61" s="68"/>
      <c r="CA61" s="1" t="s">
        <v>59</v>
      </c>
    </row>
    <row r="62" spans="1:79" ht="51.75" customHeight="1">
      <c r="A62" s="63">
        <v>2</v>
      </c>
      <c r="B62" s="63"/>
      <c r="C62" s="63"/>
      <c r="D62" s="72" t="s">
        <v>96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68"/>
      <c r="AC62" s="68"/>
      <c r="AD62" s="68"/>
      <c r="AE62" s="68"/>
      <c r="AF62" s="68"/>
      <c r="AG62" s="68"/>
      <c r="AH62" s="68"/>
      <c r="AI62" s="68"/>
      <c r="AJ62" s="68">
        <v>450000</v>
      </c>
      <c r="AK62" s="68"/>
      <c r="AL62" s="68"/>
      <c r="AM62" s="68"/>
      <c r="AN62" s="68"/>
      <c r="AO62" s="68"/>
      <c r="AP62" s="68"/>
      <c r="AQ62" s="68"/>
      <c r="AR62" s="68">
        <f>AB62+AJ62</f>
        <v>450000</v>
      </c>
      <c r="AS62" s="68"/>
      <c r="AT62" s="68"/>
      <c r="AU62" s="68"/>
      <c r="AV62" s="68"/>
      <c r="AW62" s="68"/>
      <c r="AX62" s="68"/>
      <c r="AY62" s="68"/>
      <c r="CA62" s="1" t="s">
        <v>59</v>
      </c>
    </row>
    <row r="63" spans="1:79" s="32" customFormat="1" ht="12.75" customHeight="1">
      <c r="A63" s="69"/>
      <c r="B63" s="69"/>
      <c r="C63" s="69"/>
      <c r="D63" s="70" t="s">
        <v>47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  <c r="AC63" s="71"/>
      <c r="AD63" s="71"/>
      <c r="AE63" s="71"/>
      <c r="AF63" s="71"/>
      <c r="AG63" s="71"/>
      <c r="AH63" s="71"/>
      <c r="AI63" s="71"/>
      <c r="AJ63" s="71">
        <f>AJ61+AJ62</f>
        <v>850000</v>
      </c>
      <c r="AK63" s="71"/>
      <c r="AL63" s="71"/>
      <c r="AM63" s="71"/>
      <c r="AN63" s="71"/>
      <c r="AO63" s="71"/>
      <c r="AP63" s="71"/>
      <c r="AQ63" s="71"/>
      <c r="AR63" s="71">
        <f>AB63+AJ63</f>
        <v>850000</v>
      </c>
      <c r="AS63" s="71"/>
      <c r="AT63" s="71"/>
      <c r="AU63" s="71"/>
      <c r="AV63" s="71"/>
      <c r="AW63" s="71"/>
      <c r="AX63" s="71"/>
      <c r="AY63" s="71"/>
    </row>
    <row r="65" spans="1:79" ht="15.75" customHeight="1">
      <c r="A65" s="59" t="s">
        <v>60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79" ht="30" customHeight="1">
      <c r="A66" s="62" t="s">
        <v>31</v>
      </c>
      <c r="B66" s="62"/>
      <c r="C66" s="62"/>
      <c r="D66" s="62"/>
      <c r="E66" s="62"/>
      <c r="F66" s="62"/>
      <c r="G66" s="62" t="s">
        <v>61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 t="s">
        <v>62</v>
      </c>
      <c r="AA66" s="62"/>
      <c r="AB66" s="62"/>
      <c r="AC66" s="62"/>
      <c r="AD66" s="62"/>
      <c r="AE66" s="62" t="s">
        <v>63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 t="s">
        <v>45</v>
      </c>
      <c r="AP66" s="62"/>
      <c r="AQ66" s="62"/>
      <c r="AR66" s="62"/>
      <c r="AS66" s="62"/>
      <c r="AT66" s="62"/>
      <c r="AU66" s="62"/>
      <c r="AV66" s="62"/>
      <c r="AW66" s="62" t="s">
        <v>46</v>
      </c>
      <c r="AX66" s="62"/>
      <c r="AY66" s="62"/>
      <c r="AZ66" s="62"/>
      <c r="BA66" s="62"/>
      <c r="BB66" s="62"/>
      <c r="BC66" s="62"/>
      <c r="BD66" s="62"/>
      <c r="BE66" s="62" t="s">
        <v>47</v>
      </c>
      <c r="BF66" s="62"/>
      <c r="BG66" s="62"/>
      <c r="BH66" s="62"/>
      <c r="BI66" s="62"/>
      <c r="BJ66" s="62"/>
      <c r="BK66" s="62"/>
      <c r="BL66" s="62"/>
    </row>
    <row r="67" spans="1:79" ht="15.75" customHeight="1">
      <c r="A67" s="62">
        <v>1</v>
      </c>
      <c r="B67" s="62"/>
      <c r="C67" s="62"/>
      <c r="D67" s="62"/>
      <c r="E67" s="62"/>
      <c r="F67" s="62"/>
      <c r="G67" s="62">
        <v>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>
        <v>3</v>
      </c>
      <c r="AA67" s="62"/>
      <c r="AB67" s="62"/>
      <c r="AC67" s="62"/>
      <c r="AD67" s="62"/>
      <c r="AE67" s="62">
        <v>4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>
        <v>5</v>
      </c>
      <c r="AP67" s="62"/>
      <c r="AQ67" s="62"/>
      <c r="AR67" s="62"/>
      <c r="AS67" s="62"/>
      <c r="AT67" s="62"/>
      <c r="AU67" s="62"/>
      <c r="AV67" s="62"/>
      <c r="AW67" s="62">
        <v>6</v>
      </c>
      <c r="AX67" s="62"/>
      <c r="AY67" s="62"/>
      <c r="AZ67" s="62"/>
      <c r="BA67" s="62"/>
      <c r="BB67" s="62"/>
      <c r="BC67" s="62"/>
      <c r="BD67" s="62"/>
      <c r="BE67" s="62">
        <v>7</v>
      </c>
      <c r="BF67" s="62"/>
      <c r="BG67" s="62"/>
      <c r="BH67" s="62"/>
      <c r="BI67" s="62"/>
      <c r="BJ67" s="62"/>
      <c r="BK67" s="62"/>
      <c r="BL67" s="62"/>
    </row>
    <row r="68" spans="1:79" ht="12.75" hidden="1" customHeight="1">
      <c r="A68" s="63" t="s">
        <v>33</v>
      </c>
      <c r="B68" s="63"/>
      <c r="C68" s="63"/>
      <c r="D68" s="63"/>
      <c r="E68" s="63"/>
      <c r="F68" s="63"/>
      <c r="G68" s="64" t="s">
        <v>34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3" t="s">
        <v>64</v>
      </c>
      <c r="AA68" s="63"/>
      <c r="AB68" s="63"/>
      <c r="AC68" s="63"/>
      <c r="AD68" s="63"/>
      <c r="AE68" s="73" t="s">
        <v>65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67" t="s">
        <v>48</v>
      </c>
      <c r="AP68" s="67"/>
      <c r="AQ68" s="67"/>
      <c r="AR68" s="67"/>
      <c r="AS68" s="67"/>
      <c r="AT68" s="67"/>
      <c r="AU68" s="67"/>
      <c r="AV68" s="67"/>
      <c r="AW68" s="67" t="s">
        <v>66</v>
      </c>
      <c r="AX68" s="67"/>
      <c r="AY68" s="67"/>
      <c r="AZ68" s="67"/>
      <c r="BA68" s="67"/>
      <c r="BB68" s="67"/>
      <c r="BC68" s="67"/>
      <c r="BD68" s="67"/>
      <c r="BE68" s="67" t="s">
        <v>50</v>
      </c>
      <c r="BF68" s="67"/>
      <c r="BG68" s="67"/>
      <c r="BH68" s="67"/>
      <c r="BI68" s="67"/>
      <c r="BJ68" s="67"/>
      <c r="BK68" s="67"/>
      <c r="BL68" s="67"/>
      <c r="CA68" s="1" t="s">
        <v>67</v>
      </c>
    </row>
    <row r="69" spans="1:79" s="32" customFormat="1" ht="12.75" customHeight="1">
      <c r="A69" s="69">
        <v>0</v>
      </c>
      <c r="B69" s="69"/>
      <c r="C69" s="69"/>
      <c r="D69" s="69"/>
      <c r="E69" s="69"/>
      <c r="F69" s="69"/>
      <c r="G69" s="69" t="s">
        <v>68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CA69" s="32" t="s">
        <v>69</v>
      </c>
    </row>
    <row r="70" spans="1:79" ht="57.75" customHeight="1">
      <c r="A70" s="63">
        <v>1</v>
      </c>
      <c r="B70" s="63"/>
      <c r="C70" s="63"/>
      <c r="D70" s="63"/>
      <c r="E70" s="63"/>
      <c r="F70" s="63"/>
      <c r="G70" s="75" t="s">
        <v>70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63" t="s">
        <v>71</v>
      </c>
      <c r="AA70" s="63"/>
      <c r="AB70" s="63"/>
      <c r="AC70" s="63"/>
      <c r="AD70" s="63"/>
      <c r="AE70" s="76" t="s">
        <v>97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68">
        <v>0</v>
      </c>
      <c r="AP70" s="68"/>
      <c r="AQ70" s="68"/>
      <c r="AR70" s="68"/>
      <c r="AS70" s="68"/>
      <c r="AT70" s="68"/>
      <c r="AU70" s="68"/>
      <c r="AV70" s="68"/>
      <c r="AW70" s="68">
        <f>400000+450000</f>
        <v>850000</v>
      </c>
      <c r="AX70" s="68"/>
      <c r="AY70" s="68"/>
      <c r="AZ70" s="68"/>
      <c r="BA70" s="68"/>
      <c r="BB70" s="68"/>
      <c r="BC70" s="68"/>
      <c r="BD70" s="68"/>
      <c r="BE70" s="68">
        <f>AO70+AW70</f>
        <v>850000</v>
      </c>
      <c r="BF70" s="68"/>
      <c r="BG70" s="68"/>
      <c r="BH70" s="68"/>
      <c r="BI70" s="68"/>
      <c r="BJ70" s="68"/>
      <c r="BK70" s="68"/>
      <c r="BL70" s="68"/>
    </row>
    <row r="71" spans="1:79" s="32" customFormat="1" ht="12.75" customHeight="1">
      <c r="A71" s="69">
        <v>0</v>
      </c>
      <c r="B71" s="69"/>
      <c r="C71" s="69"/>
      <c r="D71" s="69"/>
      <c r="E71" s="69"/>
      <c r="F71" s="69"/>
      <c r="G71" s="77" t="s">
        <v>72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69"/>
      <c r="AA71" s="69"/>
      <c r="AB71" s="69"/>
      <c r="AC71" s="69"/>
      <c r="AD71" s="69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</row>
    <row r="72" spans="1:79" ht="25.5" customHeight="1">
      <c r="A72" s="63">
        <v>2</v>
      </c>
      <c r="B72" s="63"/>
      <c r="C72" s="63"/>
      <c r="D72" s="63"/>
      <c r="E72" s="63"/>
      <c r="F72" s="63"/>
      <c r="G72" s="75" t="s">
        <v>73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63" t="s">
        <v>71</v>
      </c>
      <c r="AA72" s="63"/>
      <c r="AB72" s="63"/>
      <c r="AC72" s="63"/>
      <c r="AD72" s="63"/>
      <c r="AE72" s="76" t="s">
        <v>74</v>
      </c>
      <c r="AF72" s="76"/>
      <c r="AG72" s="76"/>
      <c r="AH72" s="76"/>
      <c r="AI72" s="76"/>
      <c r="AJ72" s="76"/>
      <c r="AK72" s="76"/>
      <c r="AL72" s="76"/>
      <c r="AM72" s="76"/>
      <c r="AN72" s="76"/>
      <c r="AO72" s="68">
        <v>0</v>
      </c>
      <c r="AP72" s="68"/>
      <c r="AQ72" s="68"/>
      <c r="AR72" s="68"/>
      <c r="AS72" s="68"/>
      <c r="AT72" s="68"/>
      <c r="AU72" s="68"/>
      <c r="AV72" s="68"/>
      <c r="AW72" s="68">
        <f>1+1</f>
        <v>2</v>
      </c>
      <c r="AX72" s="68"/>
      <c r="AY72" s="68"/>
      <c r="AZ72" s="68"/>
      <c r="BA72" s="68"/>
      <c r="BB72" s="68"/>
      <c r="BC72" s="68"/>
      <c r="BD72" s="68"/>
      <c r="BE72" s="68">
        <f>AO72+AW72</f>
        <v>2</v>
      </c>
      <c r="BF72" s="68"/>
      <c r="BG72" s="68"/>
      <c r="BH72" s="68"/>
      <c r="BI72" s="68"/>
      <c r="BJ72" s="68"/>
      <c r="BK72" s="68"/>
      <c r="BL72" s="68"/>
    </row>
    <row r="73" spans="1:79" s="32" customFormat="1" ht="12.75" customHeight="1">
      <c r="A73" s="69">
        <v>0</v>
      </c>
      <c r="B73" s="69"/>
      <c r="C73" s="69"/>
      <c r="D73" s="69"/>
      <c r="E73" s="69"/>
      <c r="F73" s="69"/>
      <c r="G73" s="77" t="s">
        <v>75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69"/>
      <c r="AA73" s="69"/>
      <c r="AB73" s="69"/>
      <c r="AC73" s="69"/>
      <c r="AD73" s="69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</row>
    <row r="74" spans="1:79" ht="42" customHeight="1">
      <c r="A74" s="63">
        <v>3</v>
      </c>
      <c r="B74" s="63"/>
      <c r="C74" s="63"/>
      <c r="D74" s="63"/>
      <c r="E74" s="63"/>
      <c r="F74" s="63"/>
      <c r="G74" s="75" t="s">
        <v>76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63" t="s">
        <v>77</v>
      </c>
      <c r="AA74" s="63"/>
      <c r="AB74" s="63"/>
      <c r="AC74" s="63"/>
      <c r="AD74" s="63"/>
      <c r="AE74" s="78" t="s">
        <v>100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68">
        <v>0</v>
      </c>
      <c r="AP74" s="68"/>
      <c r="AQ74" s="68"/>
      <c r="AR74" s="68"/>
      <c r="AS74" s="68"/>
      <c r="AT74" s="68"/>
      <c r="AU74" s="68"/>
      <c r="AV74" s="68"/>
      <c r="AW74" s="68">
        <v>425000</v>
      </c>
      <c r="AX74" s="68"/>
      <c r="AY74" s="68"/>
      <c r="AZ74" s="68"/>
      <c r="BA74" s="68"/>
      <c r="BB74" s="68"/>
      <c r="BC74" s="68"/>
      <c r="BD74" s="68"/>
      <c r="BE74" s="68">
        <f>AO74+AW74</f>
        <v>425000</v>
      </c>
      <c r="BF74" s="68"/>
      <c r="BG74" s="68"/>
      <c r="BH74" s="68"/>
      <c r="BI74" s="68"/>
      <c r="BJ74" s="68"/>
      <c r="BK74" s="68"/>
      <c r="BL74" s="68"/>
    </row>
    <row r="75" spans="1:79" s="32" customFormat="1" ht="12.75" customHeight="1">
      <c r="A75" s="69">
        <v>0</v>
      </c>
      <c r="B75" s="69"/>
      <c r="C75" s="69"/>
      <c r="D75" s="69"/>
      <c r="E75" s="69"/>
      <c r="F75" s="69"/>
      <c r="G75" s="77" t="s">
        <v>78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69"/>
      <c r="AA75" s="69"/>
      <c r="AB75" s="69"/>
      <c r="AC75" s="69"/>
      <c r="AD75" s="69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68"/>
      <c r="BF75" s="68"/>
      <c r="BG75" s="68"/>
      <c r="BH75" s="68"/>
      <c r="BI75" s="68"/>
      <c r="BJ75" s="68"/>
      <c r="BK75" s="68"/>
      <c r="BL75" s="68"/>
    </row>
    <row r="76" spans="1:79" ht="37.5" customHeight="1">
      <c r="A76" s="63">
        <v>4</v>
      </c>
      <c r="B76" s="63"/>
      <c r="C76" s="63"/>
      <c r="D76" s="63"/>
      <c r="E76" s="63"/>
      <c r="F76" s="63"/>
      <c r="G76" s="82" t="s">
        <v>79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63" t="s">
        <v>80</v>
      </c>
      <c r="AA76" s="63"/>
      <c r="AB76" s="63"/>
      <c r="AC76" s="63"/>
      <c r="AD76" s="63"/>
      <c r="AE76" s="78" t="s">
        <v>98</v>
      </c>
      <c r="AF76" s="78"/>
      <c r="AG76" s="78"/>
      <c r="AH76" s="78"/>
      <c r="AI76" s="78"/>
      <c r="AJ76" s="78"/>
      <c r="AK76" s="78"/>
      <c r="AL76" s="78"/>
      <c r="AM76" s="78"/>
      <c r="AN76" s="78"/>
      <c r="AO76" s="68"/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f t="shared" ref="BE76" si="0">AO76+AW76</f>
        <v>0</v>
      </c>
      <c r="BF76" s="68"/>
      <c r="BG76" s="68"/>
      <c r="BH76" s="68"/>
      <c r="BI76" s="68"/>
      <c r="BJ76" s="68"/>
      <c r="BK76" s="68"/>
      <c r="BL76" s="68"/>
    </row>
    <row r="77" spans="1:79"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8" spans="1:79"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</row>
    <row r="79" spans="1:79"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1" spans="1:1025" s="37" customFormat="1" ht="31.15" customHeight="1">
      <c r="A81" s="85" t="s">
        <v>81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36"/>
      <c r="AO81" s="84" t="s">
        <v>82</v>
      </c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</row>
    <row r="82" spans="1:1025">
      <c r="W82" s="79" t="s">
        <v>83</v>
      </c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O82" s="79" t="s">
        <v>84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1025" ht="15.75" customHeight="1">
      <c r="A83" s="80" t="s">
        <v>85</v>
      </c>
      <c r="B83" s="80"/>
      <c r="C83" s="80"/>
      <c r="D83" s="80"/>
      <c r="E83" s="80"/>
      <c r="F83" s="80"/>
    </row>
    <row r="84" spans="1:1025" ht="13.15" customHeight="1">
      <c r="A84" s="44" t="s">
        <v>86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1:1025">
      <c r="A85" s="81" t="s">
        <v>87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1025" ht="10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</row>
    <row r="87" spans="1:1025" s="1" customFormat="1" ht="29.25" customHeight="1">
      <c r="A87" s="47" t="s">
        <v>101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6"/>
      <c r="AO87" s="84" t="s">
        <v>102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  <row r="88" spans="1:1025">
      <c r="W88" s="79" t="s">
        <v>83</v>
      </c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O88" s="79" t="s">
        <v>84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1025">
      <c r="A89" s="83">
        <v>44083</v>
      </c>
      <c r="B89" s="83"/>
      <c r="C89" s="83"/>
      <c r="D89" s="83"/>
      <c r="E89" s="83"/>
      <c r="F89" s="83"/>
      <c r="G89" s="83"/>
      <c r="H89" s="83"/>
    </row>
    <row r="90" spans="1:1025">
      <c r="A90" s="79" t="s">
        <v>88</v>
      </c>
      <c r="B90" s="79"/>
      <c r="C90" s="79"/>
      <c r="D90" s="79"/>
      <c r="E90" s="79"/>
      <c r="F90" s="79"/>
      <c r="G90" s="79"/>
      <c r="H90" s="79"/>
      <c r="I90" s="40"/>
      <c r="J90" s="40"/>
      <c r="K90" s="40"/>
      <c r="L90" s="40"/>
      <c r="M90" s="40"/>
      <c r="N90" s="40"/>
      <c r="O90" s="40"/>
      <c r="P90" s="40"/>
      <c r="Q90" s="40"/>
    </row>
    <row r="91" spans="1:1025">
      <c r="A91" s="41" t="s">
        <v>89</v>
      </c>
    </row>
  </sheetData>
  <mergeCells count="222">
    <mergeCell ref="W87:AA87"/>
    <mergeCell ref="W88:AM88"/>
    <mergeCell ref="AO88:BG88"/>
    <mergeCell ref="A89:H89"/>
    <mergeCell ref="A90:H90"/>
    <mergeCell ref="A32:F32"/>
    <mergeCell ref="G32:BL32"/>
    <mergeCell ref="A42:F42"/>
    <mergeCell ref="G42:BL4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87:V87"/>
    <mergeCell ref="AO87:BG87"/>
    <mergeCell ref="A81:V81"/>
    <mergeCell ref="W81:AM81"/>
    <mergeCell ref="AO81:BG81"/>
    <mergeCell ref="W82:AM82"/>
    <mergeCell ref="AO82:BG82"/>
    <mergeCell ref="A83:F83"/>
    <mergeCell ref="A84:AS84"/>
    <mergeCell ref="A85:AS85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3:C63"/>
    <mergeCell ref="D63:AA63"/>
    <mergeCell ref="AB63:AI63"/>
    <mergeCell ref="AJ63:AQ63"/>
    <mergeCell ref="AR63:AY63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26:BL26"/>
    <mergeCell ref="A28:BL28"/>
    <mergeCell ref="A29:F29"/>
    <mergeCell ref="G29:BL29"/>
    <mergeCell ref="A30:F30"/>
    <mergeCell ref="G30:BL30"/>
    <mergeCell ref="A31:F31"/>
    <mergeCell ref="G31:BL31"/>
    <mergeCell ref="A33:F33"/>
    <mergeCell ref="G33:BL33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</mergeCells>
  <conditionalFormatting sqref="H69:L69 H71:L71 H73:L73 G69:G76 H75:L75">
    <cfRule type="cellIs" dxfId="3" priority="3" operator="equal">
      <formula>$G66</formula>
    </cfRule>
  </conditionalFormatting>
  <conditionalFormatting sqref="D52:D53 D53:I53">
    <cfRule type="cellIs" dxfId="2" priority="4" operator="equal">
      <formula>$D48</formula>
    </cfRule>
  </conditionalFormatting>
  <conditionalFormatting sqref="A69:F76">
    <cfRule type="cellIs" dxfId="1" priority="5" operator="equal">
      <formula>0</formula>
    </cfRule>
  </conditionalFormatting>
  <conditionalFormatting sqref="D51">
    <cfRule type="cellIs" dxfId="0" priority="1" operator="equal">
      <formula>$D47</formula>
    </cfRule>
  </conditionalFormatting>
  <pageMargins left="0.32013888888888897" right="0.32986111111111099" top="0.39374999999999999" bottom="0.39374999999999999" header="0.51180555555555496" footer="0.51180555555555496"/>
  <pageSetup paperSize="9" scale="89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КПК0216082</vt:lpstr>
      <vt:lpstr>КПК0216082!Print_Area_0</vt:lpstr>
      <vt:lpstr>КПК0216082!Print_Area_0_0</vt:lpstr>
      <vt:lpstr>КПК0216082!Область_печати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3</cp:revision>
  <cp:lastPrinted>2020-09-09T08:02:34Z</cp:lastPrinted>
  <dcterms:created xsi:type="dcterms:W3CDTF">2016-08-15T09:54:21Z</dcterms:created>
  <dcterms:modified xsi:type="dcterms:W3CDTF">2020-09-10T09:03:37Z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