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570" windowHeight="11580" activeTab="0"/>
  </bookViews>
  <sheets>
    <sheet name="7321" sheetId="1" r:id="rId1"/>
  </sheets>
  <definedNames>
    <definedName name="_xlnm.Print_Area" localSheetId="0">'7321'!$A$1:$BL$77</definedName>
  </definedNames>
  <calcPr fullCalcOnLoad="1"/>
</workbook>
</file>

<file path=xl/sharedStrings.xml><?xml version="1.0" encoding="utf-8"?>
<sst xmlns="http://schemas.openxmlformats.org/spreadsheetml/2006/main" count="141" uniqueCount="101">
  <si>
    <t>25538000000</t>
  </si>
  <si>
    <t>(код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</si>
  <si>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</si>
  <si>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</si>
  <si>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</si>
  <si>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</si>
  <si>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</si>
  <si>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</si>
  <si>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2.1</t>
  </si>
  <si>
    <t>3.1</t>
  </si>
  <si>
    <t>4.1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</si>
  <si>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</si>
  <si>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</si>
  <si>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</si>
  <si>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</si>
  <si>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</si>
  <si>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</si>
  <si>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</si>
  <si>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</si>
  <si>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</si>
  <si>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</si>
  <si>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</si>
  <si>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</si>
  <si>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</si>
  <si>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</si>
  <si>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</si>
  <si>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</si>
  <si>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</si>
  <si>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</si>
  <si>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</si>
  <si>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</si>
  <si>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</si>
  <si>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</si>
  <si>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</si>
  <si>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</si>
  <si>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</si>
  <si>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</si>
  <si>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</si>
  <si>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</si>
  <si>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</si>
  <si>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</si>
  <si>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</si>
  <si>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</si>
  <si>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</si>
  <si>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</si>
  <si>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</si>
  <si>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</si>
  <si>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</si>
  <si>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</si>
  <si>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</si>
  <si>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</si>
  <si>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</si>
  <si>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</si>
  <si>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</si>
  <si>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Продукту</t>
  </si>
  <si>
    <t>Ефективності</t>
  </si>
  <si>
    <t>Якості</t>
  </si>
  <si>
    <t>гривень</t>
  </si>
  <si>
    <t>Наказ</t>
  </si>
  <si>
    <t>одиниць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</si>
  <si>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</si>
  <si>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</si>
  <si>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</si>
  <si>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</si>
  <si>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</si>
  <si>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</si>
  <si>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</si>
  <si>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Фінансове управління Ніжинської міської ради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</si>
  <si>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</si>
  <si>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</si>
  <si>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</si>
  <si>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02147606</t>
  </si>
  <si>
    <t>Покозник 2</t>
  </si>
  <si>
    <t>грн.</t>
  </si>
  <si>
    <t>потреба</t>
  </si>
  <si>
    <t>0617321</t>
  </si>
  <si>
    <t>0443</t>
  </si>
  <si>
    <t>7321</t>
  </si>
  <si>
    <t>Будівництво освітніх закладів та установ</t>
  </si>
  <si>
    <t>Забезпечити на належному рівні будівництво освітніх установ та закладів</t>
  </si>
  <si>
    <t xml:space="preserve">Забезпечення будівницта освітніх установ та закладів </t>
  </si>
  <si>
    <t>Реконструкція окремих приміщень будівлі під влаштування санітарних Ніжинської ЗОШ I-III ст.№6, розташованої по вул.Мигалівська,15, м.Ніжин,в т.ч. ПВР</t>
  </si>
  <si>
    <t>додаток 6 до рішення сесії</t>
  </si>
  <si>
    <t>Кількість об’єктів</t>
  </si>
  <si>
    <t>Середні витрати на реконструкцію</t>
  </si>
  <si>
    <t>Рівень виконання реконструкції</t>
  </si>
  <si>
    <t>Показник 1</t>
  </si>
  <si>
    <t>Реконструкція окремих приміщень будівлі під влаштування санітарних вузлів Ніжинської ЗОШ I-III ст.№6, розташованої по вул.Мигалівська,15, м.Ніжин,в т.ч. ПВР за рахунок субвенції з обласного бюджету місцевим бюджетам за рахунок залишку освітньої субвенції, що утворився на початок бюджетного періоду на забезпечення належних санітарно-гігієнічних умов у приміщеннях закладів загальної середньої освіти, в т.ч. спів фінансування з міського бюджету в розмірі 30%.</t>
  </si>
  <si>
    <t>Обсяги видатків на реконструкцію окремих приміщень будівлі під влаштування санітарних вузлів Ніжинської ЗОШ I-III ст.№6, розташованої по вул.Мигалівська,15, м.Ніжин, в т.ч. ПВР</t>
  </si>
  <si>
    <t>розрахунок (Обсяг видатків/кількість об'єктів)
2646955,24/1)</t>
  </si>
  <si>
    <t>Обсяги видатків на капітальний ремонт санітарних вузлів закладів загальної середньої освіти</t>
  </si>
  <si>
    <t>Середні витрати на капітальний ремонт</t>
  </si>
  <si>
    <t>Рівень виконання капітального ремонту</t>
  </si>
  <si>
    <t xml:space="preserve">Капітальний ремонт санітарних вузлів закладів загальної середньої освіти </t>
  </si>
  <si>
    <t>Конституція України, Бюджетний Кодекс України, Закон України «Про Державний бюджет України на 2020 рік», «Про освіту»,  Державні будівельні норми,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25.05.2020 року №8-73/2020, рішення Ніжинської міської ради VII скликання від 27.08.2020 року №5-77/2020.</t>
  </si>
  <si>
    <t>Зступник начальника  фінансового управління -начальник бюджетного відділу</t>
  </si>
  <si>
    <t>М.Б. Фурса</t>
  </si>
  <si>
    <t>Розрахунок: касові видатки на звітний період/плановий обсяг видатків*100 (649296,97/2646955,24*100)</t>
  </si>
  <si>
    <t>Розрахунок: касові видатки на звітний період/плановий обсяг видатків*100 (164839/2881472,02*100)</t>
  </si>
  <si>
    <t>розрахунок (Обсяг видатків/кількість об'єктів)
2881472,02/7)</t>
  </si>
  <si>
    <t>07.09.2020 року №188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</si>
</sst>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1" applyNumberFormat="0" applyAlignment="0" applyProtection="0"/>
    <xf numFmtId="0" fontId="48" fillId="34" borderId="2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1" applyNumberFormat="0" applyAlignment="0" applyProtection="0"/>
    <xf numFmtId="0" fontId="55" fillId="0" borderId="6" applyNumberFormat="0" applyFill="0" applyAlignment="0" applyProtection="0"/>
    <xf numFmtId="0" fontId="56" fillId="37" borderId="0" applyNumberFormat="0" applyBorder="0" applyAlignment="0" applyProtection="0"/>
    <xf numFmtId="0" fontId="0" fillId="38" borderId="7" applyNumberFormat="0" applyFont="0" applyAlignment="0" applyProtection="0"/>
    <xf numFmtId="0" fontId="57" fillId="33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42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61" fillId="36" borderId="1" applyNumberFormat="0" applyAlignment="0" applyProtection="0"/>
    <xf numFmtId="0" fontId="20" fillId="9" borderId="10" applyNumberFormat="0" applyAlignment="0" applyProtection="0"/>
    <xf numFmtId="0" fontId="21" fillId="43" borderId="11" applyNumberFormat="0" applyAlignment="0" applyProtection="0"/>
    <xf numFmtId="0" fontId="22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5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27" fillId="0" borderId="15" applyNumberFormat="0" applyFill="0" applyAlignment="0" applyProtection="0"/>
    <xf numFmtId="0" fontId="64" fillId="34" borderId="2" applyNumberFormat="0" applyAlignment="0" applyProtection="0"/>
    <xf numFmtId="0" fontId="24" fillId="44" borderId="16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65" fillId="33" borderId="1" applyNumberFormat="0" applyAlignment="0" applyProtection="0"/>
    <xf numFmtId="0" fontId="66" fillId="0" borderId="9" applyNumberFormat="0" applyFill="0" applyAlignment="0" applyProtection="0"/>
    <xf numFmtId="0" fontId="18" fillId="3" borderId="0" applyNumberFormat="0" applyBorder="0" applyAlignment="0" applyProtection="0"/>
    <xf numFmtId="0" fontId="67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8" fillId="33" borderId="8" applyNumberFormat="0" applyAlignment="0" applyProtection="0"/>
    <xf numFmtId="0" fontId="23" fillId="0" borderId="18" applyNumberFormat="0" applyFill="0" applyAlignment="0" applyProtection="0"/>
    <xf numFmtId="0" fontId="69" fillId="37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 quotePrefix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4" fontId="10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ід" xfId="104"/>
    <cellStyle name="Ввод " xfId="105"/>
    <cellStyle name="Вывод" xfId="106"/>
    <cellStyle name="Вычисление" xfId="107"/>
    <cellStyle name="Currency" xfId="108"/>
    <cellStyle name="Currency [0]" xfId="109"/>
    <cellStyle name="Добре" xfId="110"/>
    <cellStyle name="Заголовок 1" xfId="111"/>
    <cellStyle name="Заголовок 2" xfId="112"/>
    <cellStyle name="Заголовок 3" xfId="113"/>
    <cellStyle name="Заголовок 4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Підсумок" xfId="123"/>
    <cellStyle name="Плохой" xfId="124"/>
    <cellStyle name="Поганий" xfId="125"/>
    <cellStyle name="Пояснение" xfId="126"/>
    <cellStyle name="Примечание" xfId="127"/>
    <cellStyle name="Примітка" xfId="128"/>
    <cellStyle name="Percent" xfId="129"/>
    <cellStyle name="Результат" xfId="130"/>
    <cellStyle name="Связанная ячейка" xfId="131"/>
    <cellStyle name="Середній" xfId="132"/>
    <cellStyle name="Текст попередження" xfId="133"/>
    <cellStyle name="Текст пояснення" xfId="134"/>
    <cellStyle name="Текст предупреждения" xfId="135"/>
    <cellStyle name="Comma" xfId="136"/>
    <cellStyle name="Comma [0]" xfId="137"/>
    <cellStyle name="Хороший" xfId="138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7"/>
  <sheetViews>
    <sheetView tabSelected="1" view="pageBreakPreview" zoomScale="78" zoomScaleSheetLayoutView="78" zoomScalePageLayoutView="0" workbookViewId="0" topLeftCell="A43">
      <selection activeCell="AA5" sqref="AA5"/>
    </sheetView>
  </sheetViews>
  <sheetFormatPr defaultColWidth="9.00390625" defaultRowHeight="12.75"/>
  <cols>
    <col min="1" max="19" width="2.875" style="1" customWidth="1"/>
    <col min="20" max="20" width="7.00390625" style="1" customWidth="1"/>
    <col min="21" max="54" width="2.875" style="1" customWidth="1"/>
    <col min="55" max="55" width="3.375" style="1" customWidth="1"/>
    <col min="56" max="65" width="2.875" style="1" customWidth="1"/>
    <col min="66" max="77" width="3.00390625" style="1" customWidth="1"/>
    <col min="78" max="78" width="5.25390625" style="1" hidden="1" customWidth="1"/>
    <col min="79" max="16384" width="9.125" style="1" customWidth="1"/>
  </cols>
  <sheetData>
    <row r="1" spans="41:64" ht="35.25" customHeight="1">
      <c r="AO1" s="70" t="s">
        <v>34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41:64" ht="15.75" customHeight="1">
      <c r="AO2" s="76" t="s">
        <v>11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58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4" ht="18.75" customHeight="1">
      <c r="AO4" s="96" t="s">
        <v>63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22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27" customHeight="1">
      <c r="AO6" s="98" t="s">
        <v>100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ht="9" customHeight="1"/>
    <row r="8" spans="1:64" ht="15.75" customHeight="1">
      <c r="A8" s="100" t="s">
        <v>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18.75" customHeight="1">
      <c r="A9" s="100" t="s">
        <v>68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8.75" customHeight="1">
      <c r="A10" s="92" t="s">
        <v>51</v>
      </c>
      <c r="B10" s="92"/>
      <c r="C10" s="103" t="s">
        <v>66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2" t="s">
        <v>64</v>
      </c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95" t="s">
        <v>71</v>
      </c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>
      <c r="A11" s="85" t="s">
        <v>22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61" t="s">
        <v>70</v>
      </c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 t="s">
        <v>69</v>
      </c>
      <c r="BE11" s="61"/>
      <c r="BF11" s="61"/>
      <c r="BG11" s="61"/>
      <c r="BH11" s="61"/>
      <c r="BI11" s="61"/>
      <c r="BJ11" s="61"/>
      <c r="BK11" s="61"/>
      <c r="BL11" s="61"/>
    </row>
    <row r="12" spans="1:64" ht="18.75" customHeight="1">
      <c r="A12" s="92" t="s">
        <v>16</v>
      </c>
      <c r="B12" s="92"/>
      <c r="C12" s="103" t="s">
        <v>66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2" t="s">
        <v>65</v>
      </c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95" t="s">
        <v>71</v>
      </c>
      <c r="BE12" s="95"/>
      <c r="BF12" s="95"/>
      <c r="BG12" s="95"/>
      <c r="BH12" s="95"/>
      <c r="BI12" s="95"/>
      <c r="BJ12" s="95"/>
      <c r="BK12" s="95"/>
      <c r="BL12" s="95"/>
    </row>
    <row r="13" spans="1:64" ht="30" customHeight="1">
      <c r="A13" s="85" t="s">
        <v>12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61" t="s">
        <v>6</v>
      </c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 t="s">
        <v>69</v>
      </c>
      <c r="BE13" s="61"/>
      <c r="BF13" s="61"/>
      <c r="BG13" s="61"/>
      <c r="BH13" s="61"/>
      <c r="BI13" s="61"/>
      <c r="BJ13" s="61"/>
      <c r="BK13" s="61"/>
      <c r="BL13" s="61"/>
    </row>
    <row r="14" spans="1:64" ht="24" customHeight="1">
      <c r="A14" s="92" t="s">
        <v>52</v>
      </c>
      <c r="B14" s="92"/>
      <c r="C14" s="93" t="s">
        <v>75</v>
      </c>
      <c r="D14" s="93"/>
      <c r="E14" s="93"/>
      <c r="F14" s="93"/>
      <c r="G14" s="93"/>
      <c r="H14" s="93"/>
      <c r="I14" s="93"/>
      <c r="J14" s="20"/>
      <c r="K14" s="93" t="s">
        <v>77</v>
      </c>
      <c r="L14" s="93"/>
      <c r="M14" s="93"/>
      <c r="N14" s="93"/>
      <c r="O14" s="93"/>
      <c r="P14" s="93"/>
      <c r="Q14" s="93"/>
      <c r="R14" s="21"/>
      <c r="S14" s="21"/>
      <c r="T14" s="21"/>
      <c r="U14" s="94" t="s">
        <v>76</v>
      </c>
      <c r="V14" s="94"/>
      <c r="W14" s="94"/>
      <c r="X14" s="94"/>
      <c r="Y14" s="94"/>
      <c r="Z14" s="21"/>
      <c r="AA14" s="101" t="s">
        <v>78</v>
      </c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95" t="s">
        <v>0</v>
      </c>
      <c r="BE14" s="95"/>
      <c r="BF14" s="95"/>
      <c r="BG14" s="95"/>
      <c r="BH14" s="95"/>
      <c r="BI14" s="95"/>
      <c r="BJ14" s="95"/>
      <c r="BK14" s="95"/>
      <c r="BL14" s="95"/>
    </row>
    <row r="15" spans="1:64" ht="67.5" customHeight="1">
      <c r="A15" s="85" t="s">
        <v>2</v>
      </c>
      <c r="B15" s="85"/>
      <c r="C15" s="85"/>
      <c r="D15" s="85"/>
      <c r="E15" s="85"/>
      <c r="F15" s="85"/>
      <c r="G15" s="85"/>
      <c r="H15" s="85"/>
      <c r="I15" s="85"/>
      <c r="J15" s="85" t="s">
        <v>3</v>
      </c>
      <c r="K15" s="85"/>
      <c r="L15" s="85"/>
      <c r="M15" s="85"/>
      <c r="N15" s="85"/>
      <c r="O15" s="85"/>
      <c r="P15" s="85"/>
      <c r="Q15" s="85"/>
      <c r="R15" s="85"/>
      <c r="S15" s="61" t="s">
        <v>4</v>
      </c>
      <c r="T15" s="61"/>
      <c r="U15" s="61"/>
      <c r="V15" s="61"/>
      <c r="W15" s="61"/>
      <c r="X15" s="61"/>
      <c r="Y15" s="61"/>
      <c r="Z15" s="61"/>
      <c r="AA15" s="22"/>
      <c r="AB15" s="22"/>
      <c r="AC15" s="22"/>
      <c r="AD15" s="22"/>
      <c r="AE15" s="61" t="s">
        <v>5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 t="s">
        <v>1</v>
      </c>
      <c r="BE15" s="61"/>
      <c r="BF15" s="61"/>
      <c r="BG15" s="61"/>
      <c r="BH15" s="61"/>
      <c r="BI15" s="61"/>
      <c r="BJ15" s="61"/>
      <c r="BK15" s="61"/>
      <c r="BL15" s="61"/>
    </row>
    <row r="16" spans="1:64" ht="16.5" customHeight="1">
      <c r="A16" s="79" t="s">
        <v>48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5">
        <f>AS16+I17</f>
        <v>5528427.26</v>
      </c>
      <c r="V16" s="75"/>
      <c r="W16" s="75"/>
      <c r="X16" s="75"/>
      <c r="Y16" s="75"/>
      <c r="Z16" s="75"/>
      <c r="AA16" s="75"/>
      <c r="AB16" s="75"/>
      <c r="AC16" s="75"/>
      <c r="AD16" s="75"/>
      <c r="AE16" s="84" t="s">
        <v>49</v>
      </c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75">
        <v>0</v>
      </c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4" t="s">
        <v>25</v>
      </c>
      <c r="BE16" s="74"/>
      <c r="BF16" s="74"/>
      <c r="BG16" s="74"/>
      <c r="BH16" s="74"/>
      <c r="BI16" s="74"/>
      <c r="BJ16" s="74"/>
      <c r="BK16" s="74"/>
      <c r="BL16" s="74"/>
    </row>
    <row r="17" spans="1:64" ht="14.25" customHeight="1">
      <c r="A17" s="74" t="s">
        <v>24</v>
      </c>
      <c r="B17" s="74"/>
      <c r="C17" s="74"/>
      <c r="D17" s="74"/>
      <c r="E17" s="74"/>
      <c r="F17" s="74"/>
      <c r="G17" s="74"/>
      <c r="H17" s="74"/>
      <c r="I17" s="75">
        <f>4739856.76-2092901.52+2581472.02+300000</f>
        <v>5528427.26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4" t="s">
        <v>26</v>
      </c>
      <c r="U17" s="74"/>
      <c r="V17" s="74"/>
      <c r="W17" s="7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64" ht="20.25" customHeight="1">
      <c r="A18" s="76" t="s">
        <v>36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64" ht="48" customHeight="1">
      <c r="A19" s="77" t="s">
        <v>94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64" ht="20.25" customHeight="1">
      <c r="A20" s="74" t="s">
        <v>35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64" ht="14.25" customHeight="1">
      <c r="A21" s="78" t="s">
        <v>30</v>
      </c>
      <c r="B21" s="78"/>
      <c r="C21" s="78"/>
      <c r="D21" s="78"/>
      <c r="E21" s="78"/>
      <c r="F21" s="78"/>
      <c r="G21" s="71" t="s">
        <v>39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3"/>
    </row>
    <row r="22" spans="1:64" ht="11.25" customHeight="1">
      <c r="A22" s="69">
        <v>1</v>
      </c>
      <c r="B22" s="69"/>
      <c r="C22" s="69"/>
      <c r="D22" s="69"/>
      <c r="E22" s="69"/>
      <c r="F22" s="69"/>
      <c r="G22" s="71">
        <v>2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3"/>
    </row>
    <row r="23" spans="1:78" ht="15" customHeight="1">
      <c r="A23" s="43">
        <v>1</v>
      </c>
      <c r="B23" s="43"/>
      <c r="C23" s="43"/>
      <c r="D23" s="43"/>
      <c r="E23" s="43"/>
      <c r="F23" s="43"/>
      <c r="G23" s="89" t="s">
        <v>79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  <c r="BZ23" s="1" t="s">
        <v>47</v>
      </c>
    </row>
    <row r="24" spans="1:64" ht="20.25" customHeight="1">
      <c r="A24" s="74" t="s">
        <v>37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64" ht="18.75" customHeight="1">
      <c r="A25" s="77" t="s">
        <v>80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8.75" customHeight="1">
      <c r="A26" s="74" t="s">
        <v>38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8" customHeight="1">
      <c r="A27" s="78" t="s">
        <v>30</v>
      </c>
      <c r="B27" s="78"/>
      <c r="C27" s="78"/>
      <c r="D27" s="78"/>
      <c r="E27" s="78"/>
      <c r="F27" s="78"/>
      <c r="G27" s="71" t="s">
        <v>27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</row>
    <row r="28" spans="1:64" ht="12.75" customHeight="1">
      <c r="A28" s="69">
        <v>1</v>
      </c>
      <c r="B28" s="69"/>
      <c r="C28" s="69"/>
      <c r="D28" s="69"/>
      <c r="E28" s="69"/>
      <c r="F28" s="69"/>
      <c r="G28" s="71">
        <v>2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78" ht="16.5" customHeight="1">
      <c r="A29" s="43">
        <v>1</v>
      </c>
      <c r="B29" s="43"/>
      <c r="C29" s="43"/>
      <c r="D29" s="43"/>
      <c r="E29" s="43"/>
      <c r="F29" s="43"/>
      <c r="G29" s="44" t="s">
        <v>93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  <c r="BZ29" s="1" t="s">
        <v>18</v>
      </c>
    </row>
    <row r="30" spans="1:78" ht="15.75" customHeight="1">
      <c r="A30" s="43">
        <v>2</v>
      </c>
      <c r="B30" s="43"/>
      <c r="C30" s="43"/>
      <c r="D30" s="43"/>
      <c r="E30" s="43"/>
      <c r="F30" s="43"/>
      <c r="G30" s="44" t="s">
        <v>81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  <c r="BZ30" s="1" t="s">
        <v>18</v>
      </c>
    </row>
    <row r="31" spans="1:64" ht="18.75" customHeight="1">
      <c r="A31" s="74" t="s">
        <v>40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 customHeight="1">
      <c r="A32" s="83" t="s">
        <v>57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7"/>
    </row>
    <row r="33" spans="1:64" ht="15.75" customHeight="1">
      <c r="A33" s="69" t="s">
        <v>30</v>
      </c>
      <c r="B33" s="69"/>
      <c r="C33" s="69"/>
      <c r="D33" s="60" t="s">
        <v>28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  <c r="AK33" s="60" t="s">
        <v>31</v>
      </c>
      <c r="AL33" s="61"/>
      <c r="AM33" s="61"/>
      <c r="AN33" s="61"/>
      <c r="AO33" s="61"/>
      <c r="AP33" s="61"/>
      <c r="AQ33" s="61"/>
      <c r="AR33" s="61"/>
      <c r="AS33" s="61"/>
      <c r="AT33" s="62"/>
      <c r="AU33" s="69" t="s">
        <v>32</v>
      </c>
      <c r="AV33" s="69"/>
      <c r="AW33" s="69"/>
      <c r="AX33" s="69"/>
      <c r="AY33" s="69"/>
      <c r="AZ33" s="69"/>
      <c r="BA33" s="69"/>
      <c r="BB33" s="69"/>
      <c r="BC33" s="69"/>
      <c r="BD33" s="69" t="s">
        <v>29</v>
      </c>
      <c r="BE33" s="69"/>
      <c r="BF33" s="69"/>
      <c r="BG33" s="69"/>
      <c r="BH33" s="69"/>
      <c r="BI33" s="69"/>
      <c r="BJ33" s="69"/>
      <c r="BK33" s="69"/>
      <c r="BL33" s="69"/>
    </row>
    <row r="34" spans="1:64" ht="21" customHeight="1">
      <c r="A34" s="69"/>
      <c r="B34" s="69"/>
      <c r="C34" s="69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K34" s="86"/>
      <c r="AL34" s="87"/>
      <c r="AM34" s="87"/>
      <c r="AN34" s="87"/>
      <c r="AO34" s="87"/>
      <c r="AP34" s="87"/>
      <c r="AQ34" s="87"/>
      <c r="AR34" s="87"/>
      <c r="AS34" s="87"/>
      <c r="AT34" s="88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64" ht="15" customHeight="1">
      <c r="A35" s="69">
        <v>1</v>
      </c>
      <c r="B35" s="69"/>
      <c r="C35" s="69"/>
      <c r="D35" s="57">
        <v>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K35" s="57">
        <v>3</v>
      </c>
      <c r="AL35" s="58"/>
      <c r="AM35" s="58"/>
      <c r="AN35" s="58"/>
      <c r="AO35" s="58"/>
      <c r="AP35" s="58"/>
      <c r="AQ35" s="58"/>
      <c r="AR35" s="58"/>
      <c r="AS35" s="58"/>
      <c r="AT35" s="59"/>
      <c r="AU35" s="69">
        <v>4</v>
      </c>
      <c r="AV35" s="69"/>
      <c r="AW35" s="69"/>
      <c r="AX35" s="69"/>
      <c r="AY35" s="69"/>
      <c r="AZ35" s="69"/>
      <c r="BA35" s="69"/>
      <c r="BB35" s="69"/>
      <c r="BC35" s="69"/>
      <c r="BD35" s="69">
        <v>5</v>
      </c>
      <c r="BE35" s="69"/>
      <c r="BF35" s="69"/>
      <c r="BG35" s="69"/>
      <c r="BH35" s="69"/>
      <c r="BI35" s="69"/>
      <c r="BJ35" s="69"/>
      <c r="BK35" s="69"/>
      <c r="BL35" s="69"/>
    </row>
    <row r="36" spans="1:78" ht="22.5" customHeight="1">
      <c r="A36" s="43">
        <v>1</v>
      </c>
      <c r="B36" s="43"/>
      <c r="C36" s="43"/>
      <c r="D36" s="66" t="s">
        <v>93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54"/>
      <c r="AL36" s="55"/>
      <c r="AM36" s="55"/>
      <c r="AN36" s="55"/>
      <c r="AO36" s="55"/>
      <c r="AP36" s="55"/>
      <c r="AQ36" s="55"/>
      <c r="AR36" s="55"/>
      <c r="AS36" s="55"/>
      <c r="AT36" s="56"/>
      <c r="AU36" s="53">
        <v>2881472.02</v>
      </c>
      <c r="AV36" s="53"/>
      <c r="AW36" s="53"/>
      <c r="AX36" s="53"/>
      <c r="AY36" s="53"/>
      <c r="AZ36" s="53"/>
      <c r="BA36" s="53"/>
      <c r="BB36" s="53"/>
      <c r="BC36" s="53"/>
      <c r="BD36" s="53">
        <f>AK36+AU36</f>
        <v>2881472.02</v>
      </c>
      <c r="BE36" s="53"/>
      <c r="BF36" s="53"/>
      <c r="BG36" s="53"/>
      <c r="BH36" s="53"/>
      <c r="BI36" s="53"/>
      <c r="BJ36" s="53"/>
      <c r="BK36" s="53"/>
      <c r="BL36" s="53"/>
      <c r="BZ36" s="1" t="s">
        <v>19</v>
      </c>
    </row>
    <row r="37" spans="1:78" ht="53.25" customHeight="1">
      <c r="A37" s="80">
        <v>2</v>
      </c>
      <c r="B37" s="81"/>
      <c r="C37" s="82"/>
      <c r="D37" s="66" t="s">
        <v>87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54"/>
      <c r="AL37" s="55"/>
      <c r="AM37" s="55"/>
      <c r="AN37" s="55"/>
      <c r="AO37" s="55"/>
      <c r="AP37" s="55"/>
      <c r="AQ37" s="55"/>
      <c r="AR37" s="55"/>
      <c r="AS37" s="55"/>
      <c r="AT37" s="56"/>
      <c r="AU37" s="54">
        <v>2646955.24</v>
      </c>
      <c r="AV37" s="55"/>
      <c r="AW37" s="55"/>
      <c r="AX37" s="55"/>
      <c r="AY37" s="55"/>
      <c r="AZ37" s="55"/>
      <c r="BA37" s="55"/>
      <c r="BB37" s="55"/>
      <c r="BC37" s="56"/>
      <c r="BD37" s="54">
        <f>AK37+AU37</f>
        <v>2646955.24</v>
      </c>
      <c r="BE37" s="55"/>
      <c r="BF37" s="55"/>
      <c r="BG37" s="55"/>
      <c r="BH37" s="55"/>
      <c r="BI37" s="55"/>
      <c r="BJ37" s="55"/>
      <c r="BK37" s="55"/>
      <c r="BL37" s="56"/>
      <c r="BZ37" s="1" t="s">
        <v>19</v>
      </c>
    </row>
    <row r="38" spans="1:64" s="8" customFormat="1" ht="14.25" customHeight="1">
      <c r="A38" s="47"/>
      <c r="B38" s="47"/>
      <c r="C38" s="47"/>
      <c r="D38" s="63" t="s">
        <v>29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  <c r="AK38" s="37">
        <f>SUM(AK36:AK37)</f>
        <v>0</v>
      </c>
      <c r="AL38" s="38"/>
      <c r="AM38" s="38"/>
      <c r="AN38" s="38"/>
      <c r="AO38" s="38"/>
      <c r="AP38" s="38"/>
      <c r="AQ38" s="38"/>
      <c r="AR38" s="38"/>
      <c r="AS38" s="38"/>
      <c r="AT38" s="39"/>
      <c r="AU38" s="23">
        <f>SUM(AU36:AU37)</f>
        <v>5528427.26</v>
      </c>
      <c r="AV38" s="23"/>
      <c r="AW38" s="23"/>
      <c r="AX38" s="23"/>
      <c r="AY38" s="23"/>
      <c r="AZ38" s="23"/>
      <c r="BA38" s="23"/>
      <c r="BB38" s="23"/>
      <c r="BC38" s="23"/>
      <c r="BD38" s="23">
        <f>SUM(BD36:BD37)</f>
        <v>5528427.26</v>
      </c>
      <c r="BE38" s="23"/>
      <c r="BF38" s="23"/>
      <c r="BG38" s="23"/>
      <c r="BH38" s="23"/>
      <c r="BI38" s="23"/>
      <c r="BJ38" s="23"/>
      <c r="BK38" s="23"/>
      <c r="BL38" s="23"/>
    </row>
    <row r="39" spans="1:64" ht="21" customHeight="1">
      <c r="A39" s="76" t="s">
        <v>41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</row>
    <row r="40" spans="1:64" ht="15" customHeight="1">
      <c r="A40" s="83" t="s">
        <v>57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7"/>
    </row>
    <row r="41" spans="1:64" ht="15.75" customHeight="1">
      <c r="A41" s="60" t="s">
        <v>30</v>
      </c>
      <c r="B41" s="61"/>
      <c r="C41" s="62"/>
      <c r="D41" s="60" t="s">
        <v>33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  <c r="AK41" s="60" t="s">
        <v>31</v>
      </c>
      <c r="AL41" s="61"/>
      <c r="AM41" s="61"/>
      <c r="AN41" s="61"/>
      <c r="AO41" s="61"/>
      <c r="AP41" s="61"/>
      <c r="AQ41" s="61"/>
      <c r="AR41" s="61"/>
      <c r="AS41" s="61"/>
      <c r="AT41" s="62"/>
      <c r="AU41" s="60" t="s">
        <v>32</v>
      </c>
      <c r="AV41" s="61"/>
      <c r="AW41" s="61"/>
      <c r="AX41" s="61"/>
      <c r="AY41" s="61"/>
      <c r="AZ41" s="61"/>
      <c r="BA41" s="61"/>
      <c r="BB41" s="61"/>
      <c r="BC41" s="62"/>
      <c r="BD41" s="60" t="s">
        <v>29</v>
      </c>
      <c r="BE41" s="61"/>
      <c r="BF41" s="61"/>
      <c r="BG41" s="61"/>
      <c r="BH41" s="61"/>
      <c r="BI41" s="61"/>
      <c r="BJ41" s="61"/>
      <c r="BK41" s="61"/>
      <c r="BL41" s="62"/>
    </row>
    <row r="42" spans="1:64" ht="13.5" customHeight="1">
      <c r="A42" s="43">
        <v>1</v>
      </c>
      <c r="B42" s="43"/>
      <c r="C42" s="43"/>
      <c r="D42" s="80">
        <v>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43">
        <v>3</v>
      </c>
      <c r="AL42" s="43"/>
      <c r="AM42" s="43"/>
      <c r="AN42" s="43"/>
      <c r="AO42" s="43"/>
      <c r="AP42" s="43"/>
      <c r="AQ42" s="43"/>
      <c r="AR42" s="43"/>
      <c r="AS42" s="43"/>
      <c r="AT42" s="43"/>
      <c r="AU42" s="43">
        <v>4</v>
      </c>
      <c r="AV42" s="43"/>
      <c r="AW42" s="43"/>
      <c r="AX42" s="43"/>
      <c r="AY42" s="43"/>
      <c r="AZ42" s="43"/>
      <c r="BA42" s="43"/>
      <c r="BB42" s="43"/>
      <c r="BC42" s="43"/>
      <c r="BD42" s="43">
        <v>5</v>
      </c>
      <c r="BE42" s="43"/>
      <c r="BF42" s="43"/>
      <c r="BG42" s="43"/>
      <c r="BH42" s="43"/>
      <c r="BI42" s="43"/>
      <c r="BJ42" s="43"/>
      <c r="BK42" s="43"/>
      <c r="BL42" s="43"/>
    </row>
    <row r="43" spans="1:78" s="8" customFormat="1" ht="13.5" customHeight="1">
      <c r="A43" s="43">
        <v>1</v>
      </c>
      <c r="B43" s="43"/>
      <c r="C43" s="43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>
        <f>AK43+AU43</f>
        <v>0</v>
      </c>
      <c r="BE43" s="53"/>
      <c r="BF43" s="53"/>
      <c r="BG43" s="53"/>
      <c r="BH43" s="53"/>
      <c r="BI43" s="53"/>
      <c r="BJ43" s="53"/>
      <c r="BK43" s="53"/>
      <c r="BL43" s="53"/>
      <c r="BZ43" s="8" t="s">
        <v>20</v>
      </c>
    </row>
    <row r="44" spans="1:78" s="8" customFormat="1" ht="15.75" customHeight="1">
      <c r="A44" s="40"/>
      <c r="B44" s="41"/>
      <c r="C44" s="42"/>
      <c r="D44" s="63" t="s">
        <v>29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5"/>
      <c r="AK44" s="37">
        <f>AK43</f>
        <v>0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37">
        <f>AU43</f>
        <v>0</v>
      </c>
      <c r="AV44" s="38"/>
      <c r="AW44" s="38"/>
      <c r="AX44" s="38"/>
      <c r="AY44" s="38"/>
      <c r="AZ44" s="38"/>
      <c r="BA44" s="38"/>
      <c r="BB44" s="38"/>
      <c r="BC44" s="39"/>
      <c r="BD44" s="23">
        <f>AK44+AU44</f>
        <v>0</v>
      </c>
      <c r="BE44" s="23"/>
      <c r="BF44" s="23"/>
      <c r="BG44" s="23"/>
      <c r="BH44" s="23"/>
      <c r="BI44" s="23"/>
      <c r="BJ44" s="23"/>
      <c r="BK44" s="23"/>
      <c r="BL44" s="23"/>
      <c r="BZ44" s="8" t="s">
        <v>20</v>
      </c>
    </row>
    <row r="45" spans="1:64" ht="24" customHeight="1">
      <c r="A45" s="74" t="s">
        <v>42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</row>
    <row r="46" spans="1:64" ht="19.5" customHeight="1">
      <c r="A46" s="69" t="s">
        <v>30</v>
      </c>
      <c r="B46" s="69"/>
      <c r="C46" s="69"/>
      <c r="D46" s="69" t="s">
        <v>43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3" t="s">
        <v>14</v>
      </c>
      <c r="V46" s="43"/>
      <c r="W46" s="43"/>
      <c r="X46" s="43"/>
      <c r="Y46" s="43"/>
      <c r="Z46" s="57" t="s">
        <v>13</v>
      </c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9"/>
      <c r="AO46" s="57" t="s">
        <v>31</v>
      </c>
      <c r="AP46" s="58"/>
      <c r="AQ46" s="58"/>
      <c r="AR46" s="58"/>
      <c r="AS46" s="58"/>
      <c r="AT46" s="58"/>
      <c r="AU46" s="58"/>
      <c r="AV46" s="59"/>
      <c r="AW46" s="57" t="s">
        <v>32</v>
      </c>
      <c r="AX46" s="58"/>
      <c r="AY46" s="58"/>
      <c r="AZ46" s="58"/>
      <c r="BA46" s="58"/>
      <c r="BB46" s="58"/>
      <c r="BC46" s="58"/>
      <c r="BD46" s="59"/>
      <c r="BE46" s="57" t="s">
        <v>29</v>
      </c>
      <c r="BF46" s="58"/>
      <c r="BG46" s="58"/>
      <c r="BH46" s="58"/>
      <c r="BI46" s="58"/>
      <c r="BJ46" s="58"/>
      <c r="BK46" s="58"/>
      <c r="BL46" s="59"/>
    </row>
    <row r="47" spans="1:64" ht="12.75" customHeight="1">
      <c r="A47" s="43">
        <v>1</v>
      </c>
      <c r="B47" s="43"/>
      <c r="C47" s="43"/>
      <c r="D47" s="43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81">
        <v>3</v>
      </c>
      <c r="V47" s="81"/>
      <c r="W47" s="81"/>
      <c r="X47" s="81"/>
      <c r="Y47" s="82"/>
      <c r="Z47" s="80">
        <v>4</v>
      </c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2"/>
      <c r="AO47" s="43">
        <v>5</v>
      </c>
      <c r="AP47" s="43"/>
      <c r="AQ47" s="43"/>
      <c r="AR47" s="43"/>
      <c r="AS47" s="43"/>
      <c r="AT47" s="43"/>
      <c r="AU47" s="43"/>
      <c r="AV47" s="43"/>
      <c r="AW47" s="43">
        <v>6</v>
      </c>
      <c r="AX47" s="43"/>
      <c r="AY47" s="43"/>
      <c r="AZ47" s="43"/>
      <c r="BA47" s="43"/>
      <c r="BB47" s="43"/>
      <c r="BC47" s="43"/>
      <c r="BD47" s="43"/>
      <c r="BE47" s="43">
        <v>7</v>
      </c>
      <c r="BF47" s="43"/>
      <c r="BG47" s="43"/>
      <c r="BH47" s="43"/>
      <c r="BI47" s="43"/>
      <c r="BJ47" s="43"/>
      <c r="BK47" s="43"/>
      <c r="BL47" s="43"/>
    </row>
    <row r="48" spans="1:64" ht="12.75" customHeight="1">
      <c r="A48" s="47"/>
      <c r="B48" s="47"/>
      <c r="C48" s="47"/>
      <c r="D48" s="32" t="s">
        <v>86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  <c r="V48" s="50"/>
      <c r="W48" s="50"/>
      <c r="X48" s="50"/>
      <c r="Y48" s="51"/>
      <c r="Z48" s="24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6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</row>
    <row r="49" spans="1:78" s="8" customFormat="1" ht="12.75" customHeight="1">
      <c r="A49" s="47">
        <v>1</v>
      </c>
      <c r="B49" s="47"/>
      <c r="C49" s="47"/>
      <c r="D49" s="32" t="s">
        <v>53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  <c r="V49" s="50"/>
      <c r="W49" s="50"/>
      <c r="X49" s="50"/>
      <c r="Y49" s="51"/>
      <c r="Z49" s="24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Z49" s="8" t="s">
        <v>21</v>
      </c>
    </row>
    <row r="50" spans="1:64" ht="26.25" customHeight="1">
      <c r="A50" s="27" t="s">
        <v>7</v>
      </c>
      <c r="B50" s="27"/>
      <c r="C50" s="27"/>
      <c r="D50" s="52" t="s">
        <v>90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29" t="s">
        <v>73</v>
      </c>
      <c r="V50" s="30"/>
      <c r="W50" s="30"/>
      <c r="X50" s="30"/>
      <c r="Y50" s="31"/>
      <c r="Z50" s="52" t="s">
        <v>82</v>
      </c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36"/>
      <c r="AP50" s="36"/>
      <c r="AQ50" s="36"/>
      <c r="AR50" s="36"/>
      <c r="AS50" s="36"/>
      <c r="AT50" s="36"/>
      <c r="AU50" s="36"/>
      <c r="AV50" s="36"/>
      <c r="AW50" s="53">
        <v>2881472.02</v>
      </c>
      <c r="AX50" s="53"/>
      <c r="AY50" s="53"/>
      <c r="AZ50" s="53"/>
      <c r="BA50" s="53"/>
      <c r="BB50" s="53"/>
      <c r="BC50" s="53"/>
      <c r="BD50" s="53"/>
      <c r="BE50" s="53">
        <f>AO50+AW50</f>
        <v>2881472.02</v>
      </c>
      <c r="BF50" s="53"/>
      <c r="BG50" s="53"/>
      <c r="BH50" s="53"/>
      <c r="BI50" s="53"/>
      <c r="BJ50" s="53"/>
      <c r="BK50" s="53"/>
      <c r="BL50" s="53"/>
    </row>
    <row r="51" spans="1:64" s="8" customFormat="1" ht="12.75" customHeight="1">
      <c r="A51" s="40">
        <v>2</v>
      </c>
      <c r="B51" s="41"/>
      <c r="C51" s="42"/>
      <c r="D51" s="32" t="s">
        <v>54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24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6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37"/>
      <c r="BF51" s="38"/>
      <c r="BG51" s="38"/>
      <c r="BH51" s="38"/>
      <c r="BI51" s="38"/>
      <c r="BJ51" s="38"/>
      <c r="BK51" s="38"/>
      <c r="BL51" s="39"/>
    </row>
    <row r="52" spans="1:64" ht="15.75" customHeight="1">
      <c r="A52" s="27" t="s">
        <v>8</v>
      </c>
      <c r="B52" s="27"/>
      <c r="C52" s="27"/>
      <c r="D52" s="52" t="s">
        <v>83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28" t="s">
        <v>59</v>
      </c>
      <c r="V52" s="28"/>
      <c r="W52" s="28"/>
      <c r="X52" s="28"/>
      <c r="Y52" s="28"/>
      <c r="Z52" s="52" t="s">
        <v>74</v>
      </c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36"/>
      <c r="AP52" s="36"/>
      <c r="AQ52" s="36"/>
      <c r="AR52" s="36"/>
      <c r="AS52" s="36"/>
      <c r="AT52" s="36"/>
      <c r="AU52" s="36"/>
      <c r="AV52" s="36"/>
      <c r="AW52" s="36">
        <v>7</v>
      </c>
      <c r="AX52" s="36"/>
      <c r="AY52" s="36"/>
      <c r="AZ52" s="36"/>
      <c r="BA52" s="36"/>
      <c r="BB52" s="36"/>
      <c r="BC52" s="36"/>
      <c r="BD52" s="36"/>
      <c r="BE52" s="33">
        <f>AO52+AW52</f>
        <v>7</v>
      </c>
      <c r="BF52" s="34"/>
      <c r="BG52" s="34"/>
      <c r="BH52" s="34"/>
      <c r="BI52" s="34"/>
      <c r="BJ52" s="34"/>
      <c r="BK52" s="34"/>
      <c r="BL52" s="35"/>
    </row>
    <row r="53" spans="1:64" s="8" customFormat="1" ht="12.75" customHeight="1">
      <c r="A53" s="40">
        <v>3</v>
      </c>
      <c r="B53" s="41"/>
      <c r="C53" s="42"/>
      <c r="D53" s="32" t="s">
        <v>55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24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6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37"/>
      <c r="BF53" s="38"/>
      <c r="BG53" s="38"/>
      <c r="BH53" s="38"/>
      <c r="BI53" s="38"/>
      <c r="BJ53" s="38"/>
      <c r="BK53" s="38"/>
      <c r="BL53" s="39"/>
    </row>
    <row r="54" spans="1:64" ht="24" customHeight="1">
      <c r="A54" s="27" t="s">
        <v>9</v>
      </c>
      <c r="B54" s="27"/>
      <c r="C54" s="27"/>
      <c r="D54" s="28" t="s">
        <v>91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 t="s">
        <v>73</v>
      </c>
      <c r="V54" s="28"/>
      <c r="W54" s="28"/>
      <c r="X54" s="28"/>
      <c r="Y54" s="28"/>
      <c r="Z54" s="28" t="s">
        <v>99</v>
      </c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3"/>
      <c r="AP54" s="53"/>
      <c r="AQ54" s="53"/>
      <c r="AR54" s="53"/>
      <c r="AS54" s="53"/>
      <c r="AT54" s="53"/>
      <c r="AU54" s="53"/>
      <c r="AV54" s="53"/>
      <c r="AW54" s="53">
        <v>411638.86</v>
      </c>
      <c r="AX54" s="53"/>
      <c r="AY54" s="53"/>
      <c r="AZ54" s="53"/>
      <c r="BA54" s="53"/>
      <c r="BB54" s="53"/>
      <c r="BC54" s="53"/>
      <c r="BD54" s="53"/>
      <c r="BE54" s="54">
        <f>AO54+AW54</f>
        <v>411638.86</v>
      </c>
      <c r="BF54" s="55"/>
      <c r="BG54" s="55"/>
      <c r="BH54" s="55"/>
      <c r="BI54" s="55"/>
      <c r="BJ54" s="55"/>
      <c r="BK54" s="55"/>
      <c r="BL54" s="56"/>
    </row>
    <row r="55" spans="1:64" s="8" customFormat="1" ht="12.75" customHeight="1">
      <c r="A55" s="47">
        <v>4</v>
      </c>
      <c r="B55" s="47"/>
      <c r="C55" s="47"/>
      <c r="D55" s="32" t="s">
        <v>56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24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37"/>
      <c r="BF55" s="38"/>
      <c r="BG55" s="38"/>
      <c r="BH55" s="38"/>
      <c r="BI55" s="38"/>
      <c r="BJ55" s="38"/>
      <c r="BK55" s="38"/>
      <c r="BL55" s="39"/>
    </row>
    <row r="56" spans="1:64" ht="34.5" customHeight="1">
      <c r="A56" s="27" t="s">
        <v>10</v>
      </c>
      <c r="B56" s="27"/>
      <c r="C56" s="27"/>
      <c r="D56" s="28" t="s">
        <v>92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 t="s">
        <v>60</v>
      </c>
      <c r="V56" s="28"/>
      <c r="W56" s="28"/>
      <c r="X56" s="28"/>
      <c r="Y56" s="28"/>
      <c r="Z56" s="29" t="s">
        <v>98</v>
      </c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1"/>
      <c r="AO56" s="36"/>
      <c r="AP56" s="36"/>
      <c r="AQ56" s="36"/>
      <c r="AR56" s="36"/>
      <c r="AS56" s="36"/>
      <c r="AT56" s="36"/>
      <c r="AU56" s="36"/>
      <c r="AV56" s="36"/>
      <c r="AW56" s="36">
        <v>5.72</v>
      </c>
      <c r="AX56" s="36"/>
      <c r="AY56" s="36"/>
      <c r="AZ56" s="36"/>
      <c r="BA56" s="36"/>
      <c r="BB56" s="36"/>
      <c r="BC56" s="36"/>
      <c r="BD56" s="36"/>
      <c r="BE56" s="33">
        <f>AO56+AW56</f>
        <v>5.72</v>
      </c>
      <c r="BF56" s="34"/>
      <c r="BG56" s="34"/>
      <c r="BH56" s="34"/>
      <c r="BI56" s="34"/>
      <c r="BJ56" s="34"/>
      <c r="BK56" s="34"/>
      <c r="BL56" s="35"/>
    </row>
    <row r="57" spans="1:64" ht="14.25" customHeight="1">
      <c r="A57" s="47"/>
      <c r="B57" s="47"/>
      <c r="C57" s="47"/>
      <c r="D57" s="32" t="s">
        <v>72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50"/>
      <c r="W57" s="50"/>
      <c r="X57" s="50"/>
      <c r="Y57" s="51"/>
      <c r="Z57" s="24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6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1:78" s="8" customFormat="1" ht="12.75" customHeight="1">
      <c r="A58" s="47">
        <v>1</v>
      </c>
      <c r="B58" s="47"/>
      <c r="C58" s="47"/>
      <c r="D58" s="32" t="s">
        <v>53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50"/>
      <c r="W58" s="50"/>
      <c r="X58" s="50"/>
      <c r="Y58" s="51"/>
      <c r="Z58" s="24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6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Z58" s="8" t="s">
        <v>21</v>
      </c>
    </row>
    <row r="59" spans="1:64" ht="39" customHeight="1">
      <c r="A59" s="27" t="s">
        <v>7</v>
      </c>
      <c r="B59" s="27"/>
      <c r="C59" s="27"/>
      <c r="D59" s="52" t="s">
        <v>88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29" t="s">
        <v>73</v>
      </c>
      <c r="V59" s="30"/>
      <c r="W59" s="30"/>
      <c r="X59" s="30"/>
      <c r="Y59" s="31"/>
      <c r="Z59" s="28" t="s">
        <v>82</v>
      </c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36"/>
      <c r="AP59" s="36"/>
      <c r="AQ59" s="36"/>
      <c r="AR59" s="36"/>
      <c r="AS59" s="36"/>
      <c r="AT59" s="36"/>
      <c r="AU59" s="36"/>
      <c r="AV59" s="36"/>
      <c r="AW59" s="53">
        <v>2646955.24</v>
      </c>
      <c r="AX59" s="53"/>
      <c r="AY59" s="53"/>
      <c r="AZ59" s="53"/>
      <c r="BA59" s="53"/>
      <c r="BB59" s="53"/>
      <c r="BC59" s="53"/>
      <c r="BD59" s="53"/>
      <c r="BE59" s="53">
        <f>AO59+AW59</f>
        <v>2646955.24</v>
      </c>
      <c r="BF59" s="53"/>
      <c r="BG59" s="53"/>
      <c r="BH59" s="53"/>
      <c r="BI59" s="53"/>
      <c r="BJ59" s="53"/>
      <c r="BK59" s="53"/>
      <c r="BL59" s="53"/>
    </row>
    <row r="60" spans="1:64" s="8" customFormat="1" ht="12.75" customHeight="1">
      <c r="A60" s="40">
        <v>2</v>
      </c>
      <c r="B60" s="41"/>
      <c r="C60" s="42"/>
      <c r="D60" s="32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6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37"/>
      <c r="BF60" s="38"/>
      <c r="BG60" s="38"/>
      <c r="BH60" s="38"/>
      <c r="BI60" s="38"/>
      <c r="BJ60" s="38"/>
      <c r="BK60" s="38"/>
      <c r="BL60" s="39"/>
    </row>
    <row r="61" spans="1:64" ht="15" customHeight="1">
      <c r="A61" s="27" t="s">
        <v>8</v>
      </c>
      <c r="B61" s="27"/>
      <c r="C61" s="27"/>
      <c r="D61" s="52" t="s">
        <v>83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28" t="s">
        <v>59</v>
      </c>
      <c r="V61" s="28"/>
      <c r="W61" s="28"/>
      <c r="X61" s="28"/>
      <c r="Y61" s="28"/>
      <c r="Z61" s="52" t="s">
        <v>74</v>
      </c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36"/>
      <c r="AP61" s="36"/>
      <c r="AQ61" s="36"/>
      <c r="AR61" s="36"/>
      <c r="AS61" s="36"/>
      <c r="AT61" s="36"/>
      <c r="AU61" s="36"/>
      <c r="AV61" s="36"/>
      <c r="AW61" s="36">
        <v>1</v>
      </c>
      <c r="AX61" s="36"/>
      <c r="AY61" s="36"/>
      <c r="AZ61" s="36"/>
      <c r="BA61" s="36"/>
      <c r="BB61" s="36"/>
      <c r="BC61" s="36"/>
      <c r="BD61" s="36"/>
      <c r="BE61" s="33">
        <f>AO61+AW61</f>
        <v>1</v>
      </c>
      <c r="BF61" s="34"/>
      <c r="BG61" s="34"/>
      <c r="BH61" s="34"/>
      <c r="BI61" s="34"/>
      <c r="BJ61" s="34"/>
      <c r="BK61" s="34"/>
      <c r="BL61" s="35"/>
    </row>
    <row r="62" spans="1:64" s="8" customFormat="1" ht="12.75" customHeight="1">
      <c r="A62" s="40">
        <v>3</v>
      </c>
      <c r="B62" s="41"/>
      <c r="C62" s="42"/>
      <c r="D62" s="32" t="s">
        <v>55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24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6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37"/>
      <c r="BF62" s="38"/>
      <c r="BG62" s="38"/>
      <c r="BH62" s="38"/>
      <c r="BI62" s="38"/>
      <c r="BJ62" s="38"/>
      <c r="BK62" s="38"/>
      <c r="BL62" s="39"/>
    </row>
    <row r="63" spans="1:64" ht="28.5" customHeight="1">
      <c r="A63" s="27" t="s">
        <v>9</v>
      </c>
      <c r="B63" s="27"/>
      <c r="C63" s="27"/>
      <c r="D63" s="28" t="s">
        <v>84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 t="s">
        <v>73</v>
      </c>
      <c r="V63" s="28"/>
      <c r="W63" s="28"/>
      <c r="X63" s="28"/>
      <c r="Y63" s="28"/>
      <c r="Z63" s="28" t="s">
        <v>89</v>
      </c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3"/>
      <c r="AP63" s="53"/>
      <c r="AQ63" s="53"/>
      <c r="AR63" s="53"/>
      <c r="AS63" s="53"/>
      <c r="AT63" s="53"/>
      <c r="AU63" s="53"/>
      <c r="AV63" s="53"/>
      <c r="AW63" s="53">
        <f>AW59</f>
        <v>2646955.24</v>
      </c>
      <c r="AX63" s="53"/>
      <c r="AY63" s="53"/>
      <c r="AZ63" s="53"/>
      <c r="BA63" s="53"/>
      <c r="BB63" s="53"/>
      <c r="BC63" s="53"/>
      <c r="BD63" s="53"/>
      <c r="BE63" s="54">
        <f>AO63+AW63</f>
        <v>2646955.24</v>
      </c>
      <c r="BF63" s="55"/>
      <c r="BG63" s="55"/>
      <c r="BH63" s="55"/>
      <c r="BI63" s="55"/>
      <c r="BJ63" s="55"/>
      <c r="BK63" s="55"/>
      <c r="BL63" s="56"/>
    </row>
    <row r="64" spans="1:64" s="8" customFormat="1" ht="12.75" customHeight="1">
      <c r="A64" s="47">
        <v>4</v>
      </c>
      <c r="B64" s="47"/>
      <c r="C64" s="47"/>
      <c r="D64" s="32" t="s">
        <v>56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24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6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37"/>
      <c r="BF64" s="38"/>
      <c r="BG64" s="38"/>
      <c r="BH64" s="38"/>
      <c r="BI64" s="38"/>
      <c r="BJ64" s="38"/>
      <c r="BK64" s="38"/>
      <c r="BL64" s="39"/>
    </row>
    <row r="65" spans="1:64" ht="36" customHeight="1">
      <c r="A65" s="27" t="s">
        <v>10</v>
      </c>
      <c r="B65" s="27"/>
      <c r="C65" s="27"/>
      <c r="D65" s="28" t="s">
        <v>85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 t="s">
        <v>60</v>
      </c>
      <c r="V65" s="28"/>
      <c r="W65" s="28"/>
      <c r="X65" s="28"/>
      <c r="Y65" s="28"/>
      <c r="Z65" s="29" t="s">
        <v>97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1"/>
      <c r="AO65" s="36"/>
      <c r="AP65" s="36"/>
      <c r="AQ65" s="36"/>
      <c r="AR65" s="36"/>
      <c r="AS65" s="36"/>
      <c r="AT65" s="36"/>
      <c r="AU65" s="36"/>
      <c r="AV65" s="36"/>
      <c r="AW65" s="36">
        <v>24.53</v>
      </c>
      <c r="AX65" s="36"/>
      <c r="AY65" s="36"/>
      <c r="AZ65" s="36"/>
      <c r="BA65" s="36"/>
      <c r="BB65" s="36"/>
      <c r="BC65" s="36"/>
      <c r="BD65" s="36"/>
      <c r="BE65" s="33">
        <f>AO65+AW65</f>
        <v>24.53</v>
      </c>
      <c r="BF65" s="34"/>
      <c r="BG65" s="34"/>
      <c r="BH65" s="34"/>
      <c r="BI65" s="34"/>
      <c r="BJ65" s="34"/>
      <c r="BK65" s="34"/>
      <c r="BL65" s="35"/>
    </row>
    <row r="66" spans="41:64" ht="12" customHeight="1"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59" ht="15.75" customHeight="1">
      <c r="A67" s="110" t="s">
        <v>61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1"/>
      <c r="AO67" s="109" t="s">
        <v>62</v>
      </c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</row>
    <row r="68" spans="24:59" ht="12.75">
      <c r="X68" s="12"/>
      <c r="Y68" s="12"/>
      <c r="Z68" s="12"/>
      <c r="AA68" s="12"/>
      <c r="AB68" s="104" t="s">
        <v>17</v>
      </c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O68" s="105" t="s">
        <v>50</v>
      </c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</row>
    <row r="69" spans="1:6" ht="15.75" customHeight="1">
      <c r="A69" s="111" t="s">
        <v>15</v>
      </c>
      <c r="B69" s="111"/>
      <c r="C69" s="111"/>
      <c r="D69" s="111"/>
      <c r="E69" s="111"/>
      <c r="F69" s="111"/>
    </row>
    <row r="70" spans="1:46" ht="12.75" customHeight="1">
      <c r="A70" s="96" t="s">
        <v>67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9"/>
    </row>
    <row r="71" spans="1:45" ht="12.75">
      <c r="A71" s="16" t="s">
        <v>46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45" ht="12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1:59" ht="15" customHeight="1">
      <c r="A73" s="108" t="s">
        <v>95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1"/>
      <c r="AO73" s="109" t="s">
        <v>96</v>
      </c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</row>
    <row r="74" spans="24:59" ht="9" customHeight="1">
      <c r="X74" s="12"/>
      <c r="Y74" s="12"/>
      <c r="Z74" s="12"/>
      <c r="AA74" s="12"/>
      <c r="AB74" s="12"/>
      <c r="AC74" s="12"/>
      <c r="AD74" s="12"/>
      <c r="AE74" s="12"/>
      <c r="AF74" s="12"/>
      <c r="AG74" s="12" t="s">
        <v>17</v>
      </c>
      <c r="AH74" s="12"/>
      <c r="AI74" s="12"/>
      <c r="AJ74" s="12"/>
      <c r="AK74" s="12"/>
      <c r="AL74" s="12"/>
      <c r="AM74" s="12"/>
      <c r="AO74" s="105" t="s">
        <v>50</v>
      </c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8" ht="12.75">
      <c r="A75" s="106">
        <v>44081</v>
      </c>
      <c r="B75" s="107"/>
      <c r="C75" s="107"/>
      <c r="D75" s="107"/>
      <c r="E75" s="107"/>
      <c r="F75" s="107"/>
      <c r="G75" s="107"/>
      <c r="H75" s="107"/>
    </row>
    <row r="76" spans="1:17" ht="12.75">
      <c r="A76" s="105" t="s">
        <v>44</v>
      </c>
      <c r="B76" s="105"/>
      <c r="C76" s="105"/>
      <c r="D76" s="105"/>
      <c r="E76" s="105"/>
      <c r="F76" s="105"/>
      <c r="G76" s="105"/>
      <c r="H76" s="105"/>
      <c r="I76" s="13"/>
      <c r="J76" s="13"/>
      <c r="K76" s="13"/>
      <c r="L76" s="13"/>
      <c r="M76" s="13"/>
      <c r="N76" s="13"/>
      <c r="O76" s="13"/>
      <c r="P76" s="13"/>
      <c r="Q76" s="13"/>
    </row>
    <row r="77" ht="12.75">
      <c r="A77" s="15" t="s">
        <v>45</v>
      </c>
    </row>
  </sheetData>
  <sheetProtection/>
  <mergeCells count="262">
    <mergeCell ref="BE50:BL50"/>
    <mergeCell ref="BE49:BL49"/>
    <mergeCell ref="BE46:BL46"/>
    <mergeCell ref="AU43:BC43"/>
    <mergeCell ref="A45:BL45"/>
    <mergeCell ref="A38:C38"/>
    <mergeCell ref="BD38:BL38"/>
    <mergeCell ref="AU38:BC38"/>
    <mergeCell ref="BD43:BL43"/>
    <mergeCell ref="BE47:BL47"/>
    <mergeCell ref="AK43:AT43"/>
    <mergeCell ref="Z46:AN46"/>
    <mergeCell ref="Z47:AN47"/>
    <mergeCell ref="AW47:BD47"/>
    <mergeCell ref="BD44:BL44"/>
    <mergeCell ref="AO67:BG67"/>
    <mergeCell ref="AO56:AV56"/>
    <mergeCell ref="BE56:BL56"/>
    <mergeCell ref="AW58:BD58"/>
    <mergeCell ref="BE58:BL58"/>
    <mergeCell ref="AO47:AV47"/>
    <mergeCell ref="AU44:BC44"/>
    <mergeCell ref="AK44:AT44"/>
    <mergeCell ref="D52:T52"/>
    <mergeCell ref="U52:Y52"/>
    <mergeCell ref="U47:Y47"/>
    <mergeCell ref="D47:T47"/>
    <mergeCell ref="U51:Y51"/>
    <mergeCell ref="U50:Y50"/>
    <mergeCell ref="D46:T46"/>
    <mergeCell ref="BE54:BL54"/>
    <mergeCell ref="AW56:BD56"/>
    <mergeCell ref="BE59:BL59"/>
    <mergeCell ref="Z59:AN59"/>
    <mergeCell ref="AO58:AV58"/>
    <mergeCell ref="AO57:AV57"/>
    <mergeCell ref="A49:C49"/>
    <mergeCell ref="A53:C53"/>
    <mergeCell ref="AO51:AV51"/>
    <mergeCell ref="A50:C50"/>
    <mergeCell ref="A52:C52"/>
    <mergeCell ref="AO52:AV52"/>
    <mergeCell ref="AO53:AV53"/>
    <mergeCell ref="Z50:AN50"/>
    <mergeCell ref="AO50:AV50"/>
    <mergeCell ref="Z49:AN49"/>
    <mergeCell ref="BE53:BL53"/>
    <mergeCell ref="BE51:BL51"/>
    <mergeCell ref="U49:Y49"/>
    <mergeCell ref="D49:T49"/>
    <mergeCell ref="BE52:BL52"/>
    <mergeCell ref="AW53:BD53"/>
    <mergeCell ref="AW52:BD52"/>
    <mergeCell ref="AW50:BD50"/>
    <mergeCell ref="AO49:AV49"/>
    <mergeCell ref="AW49:BD49"/>
    <mergeCell ref="Z52:AN52"/>
    <mergeCell ref="Z53:AN53"/>
    <mergeCell ref="A55:C55"/>
    <mergeCell ref="U55:Y55"/>
    <mergeCell ref="U53:Y53"/>
    <mergeCell ref="AW54:BD54"/>
    <mergeCell ref="AO55:AV55"/>
    <mergeCell ref="Z55:AN55"/>
    <mergeCell ref="AO54:AV54"/>
    <mergeCell ref="AW55:BD55"/>
    <mergeCell ref="A56:C56"/>
    <mergeCell ref="A54:C54"/>
    <mergeCell ref="AO74:BG74"/>
    <mergeCell ref="AO73:BG73"/>
    <mergeCell ref="A67:AA67"/>
    <mergeCell ref="A47:C47"/>
    <mergeCell ref="A69:F69"/>
    <mergeCell ref="AW51:BD51"/>
    <mergeCell ref="U54:Y54"/>
    <mergeCell ref="D53:T53"/>
    <mergeCell ref="U56:Y56"/>
    <mergeCell ref="D54:T54"/>
    <mergeCell ref="A76:H76"/>
    <mergeCell ref="A75:H75"/>
    <mergeCell ref="A70:AA70"/>
    <mergeCell ref="A73:AA73"/>
    <mergeCell ref="Z54:AN54"/>
    <mergeCell ref="D56:T56"/>
    <mergeCell ref="A58:C58"/>
    <mergeCell ref="D58:T58"/>
    <mergeCell ref="AB68:AM68"/>
    <mergeCell ref="AO68:BG68"/>
    <mergeCell ref="C10:Z10"/>
    <mergeCell ref="BD10:BL10"/>
    <mergeCell ref="AA10:BC10"/>
    <mergeCell ref="D50:T50"/>
    <mergeCell ref="BE55:BL55"/>
    <mergeCell ref="C14:I14"/>
    <mergeCell ref="Z56:AN56"/>
    <mergeCell ref="A59:C59"/>
    <mergeCell ref="A9:BL9"/>
    <mergeCell ref="A11:Z11"/>
    <mergeCell ref="U16:AD16"/>
    <mergeCell ref="A12:B12"/>
    <mergeCell ref="A13:Z13"/>
    <mergeCell ref="BD13:BL13"/>
    <mergeCell ref="AA14:BC14"/>
    <mergeCell ref="C12:Z12"/>
    <mergeCell ref="AA12:BC12"/>
    <mergeCell ref="AA11:BC11"/>
    <mergeCell ref="AO2:BL2"/>
    <mergeCell ref="AO3:BL3"/>
    <mergeCell ref="AO4:BL4"/>
    <mergeCell ref="AO5:BL5"/>
    <mergeCell ref="BD12:BL12"/>
    <mergeCell ref="AA13:BC13"/>
    <mergeCell ref="AO6:BF6"/>
    <mergeCell ref="A8:BL8"/>
    <mergeCell ref="BD11:BL11"/>
    <mergeCell ref="A10:B10"/>
    <mergeCell ref="A14:B14"/>
    <mergeCell ref="K14:Q14"/>
    <mergeCell ref="U14:Y14"/>
    <mergeCell ref="BD14:BL14"/>
    <mergeCell ref="AS16:BC16"/>
    <mergeCell ref="A17:H17"/>
    <mergeCell ref="J15:R15"/>
    <mergeCell ref="S15:Z15"/>
    <mergeCell ref="AE15:BC15"/>
    <mergeCell ref="BD15:BL15"/>
    <mergeCell ref="G23:BL23"/>
    <mergeCell ref="A25:BL25"/>
    <mergeCell ref="A23:F23"/>
    <mergeCell ref="A27:F27"/>
    <mergeCell ref="BD36:BL36"/>
    <mergeCell ref="AU37:BC37"/>
    <mergeCell ref="BD37:BL37"/>
    <mergeCell ref="A35:C35"/>
    <mergeCell ref="AU35:BC35"/>
    <mergeCell ref="BD35:BL35"/>
    <mergeCell ref="A37:C37"/>
    <mergeCell ref="D37:AJ37"/>
    <mergeCell ref="AK37:AT37"/>
    <mergeCell ref="A33:C34"/>
    <mergeCell ref="D33:AJ34"/>
    <mergeCell ref="AK33:AT34"/>
    <mergeCell ref="A15:I15"/>
    <mergeCell ref="AK35:AT35"/>
    <mergeCell ref="D35:AJ35"/>
    <mergeCell ref="A26:BL26"/>
    <mergeCell ref="A24:BL24"/>
    <mergeCell ref="AU33:BC34"/>
    <mergeCell ref="G28:BL28"/>
    <mergeCell ref="BD33:BL34"/>
    <mergeCell ref="A30:F30"/>
    <mergeCell ref="G30:BL30"/>
    <mergeCell ref="D38:AJ38"/>
    <mergeCell ref="AK38:AT38"/>
    <mergeCell ref="AU36:BC36"/>
    <mergeCell ref="AE16:AR16"/>
    <mergeCell ref="A32:BK32"/>
    <mergeCell ref="A28:F28"/>
    <mergeCell ref="A31:AZ31"/>
    <mergeCell ref="G27:BL27"/>
    <mergeCell ref="A22:F22"/>
    <mergeCell ref="G22:BL22"/>
    <mergeCell ref="AK42:AT42"/>
    <mergeCell ref="AK41:AT41"/>
    <mergeCell ref="A41:C41"/>
    <mergeCell ref="D42:AJ42"/>
    <mergeCell ref="A36:C36"/>
    <mergeCell ref="D36:AJ36"/>
    <mergeCell ref="AK36:AT36"/>
    <mergeCell ref="A40:BK40"/>
    <mergeCell ref="D41:AJ41"/>
    <mergeCell ref="A39:BL39"/>
    <mergeCell ref="AO1:BL1"/>
    <mergeCell ref="G21:BL21"/>
    <mergeCell ref="T17:W17"/>
    <mergeCell ref="I17:S17"/>
    <mergeCell ref="A18:BL18"/>
    <mergeCell ref="A19:BL19"/>
    <mergeCell ref="A21:F21"/>
    <mergeCell ref="BD16:BL16"/>
    <mergeCell ref="A16:T16"/>
    <mergeCell ref="A20:BL20"/>
    <mergeCell ref="A51:C51"/>
    <mergeCell ref="D51:T51"/>
    <mergeCell ref="U46:Y46"/>
    <mergeCell ref="D44:AJ44"/>
    <mergeCell ref="AU41:BC41"/>
    <mergeCell ref="AO46:AV46"/>
    <mergeCell ref="D43:AJ43"/>
    <mergeCell ref="A44:C44"/>
    <mergeCell ref="A43:C43"/>
    <mergeCell ref="A46:C46"/>
    <mergeCell ref="BD42:BL42"/>
    <mergeCell ref="AW46:BD46"/>
    <mergeCell ref="BD41:BL41"/>
    <mergeCell ref="AU42:BC42"/>
    <mergeCell ref="A42:C42"/>
    <mergeCell ref="D57:T57"/>
    <mergeCell ref="AW57:BD57"/>
    <mergeCell ref="BE57:BL57"/>
    <mergeCell ref="U57:Y57"/>
    <mergeCell ref="D55:T55"/>
    <mergeCell ref="A57:C57"/>
    <mergeCell ref="AO60:AV60"/>
    <mergeCell ref="AW60:BD60"/>
    <mergeCell ref="D59:T59"/>
    <mergeCell ref="AO59:AV59"/>
    <mergeCell ref="AW59:BD59"/>
    <mergeCell ref="U59:Y59"/>
    <mergeCell ref="A60:C60"/>
    <mergeCell ref="U60:Y60"/>
    <mergeCell ref="Z57:AN57"/>
    <mergeCell ref="A61:C61"/>
    <mergeCell ref="U61:Y61"/>
    <mergeCell ref="U58:Y58"/>
    <mergeCell ref="BE64:BL64"/>
    <mergeCell ref="AO63:AV63"/>
    <mergeCell ref="AW63:BD63"/>
    <mergeCell ref="BE63:BL63"/>
    <mergeCell ref="AO64:AV64"/>
    <mergeCell ref="Z58:AN58"/>
    <mergeCell ref="A64:C64"/>
    <mergeCell ref="A29:F29"/>
    <mergeCell ref="G29:BL29"/>
    <mergeCell ref="A48:C48"/>
    <mergeCell ref="D48:T48"/>
    <mergeCell ref="U48:Y48"/>
    <mergeCell ref="A63:C63"/>
    <mergeCell ref="Z61:AN61"/>
    <mergeCell ref="AO61:AV61"/>
    <mergeCell ref="D61:T61"/>
    <mergeCell ref="U63:Y63"/>
    <mergeCell ref="AO65:AV65"/>
    <mergeCell ref="AW65:BD65"/>
    <mergeCell ref="A62:C62"/>
    <mergeCell ref="D62:T62"/>
    <mergeCell ref="D63:T63"/>
    <mergeCell ref="BE65:BL65"/>
    <mergeCell ref="D64:T64"/>
    <mergeCell ref="U64:Y64"/>
    <mergeCell ref="Z64:AN64"/>
    <mergeCell ref="Z63:AN63"/>
    <mergeCell ref="AW64:BD64"/>
    <mergeCell ref="U62:Y62"/>
    <mergeCell ref="D60:T60"/>
    <mergeCell ref="BE61:BL61"/>
    <mergeCell ref="AW61:BD61"/>
    <mergeCell ref="BE62:BL62"/>
    <mergeCell ref="Z60:AN60"/>
    <mergeCell ref="AO62:AV62"/>
    <mergeCell ref="AW62:BD62"/>
    <mergeCell ref="BE60:BL60"/>
    <mergeCell ref="BE48:BL48"/>
    <mergeCell ref="Z62:AN62"/>
    <mergeCell ref="Z51:AN51"/>
    <mergeCell ref="Z48:AN48"/>
    <mergeCell ref="AO48:AV48"/>
    <mergeCell ref="A65:C65"/>
    <mergeCell ref="U65:Y65"/>
    <mergeCell ref="AW48:BD48"/>
    <mergeCell ref="D65:T65"/>
    <mergeCell ref="Z65:AN65"/>
  </mergeCells>
  <conditionalFormatting sqref="D50 D54 Z50 Z52 D52">
    <cfRule type="cellIs" priority="45" dxfId="32" operator="equal" stopIfTrue="1">
      <formula>$D49</formula>
    </cfRule>
  </conditionalFormatting>
  <conditionalFormatting sqref="D56">
    <cfRule type="cellIs" priority="47" dxfId="32" operator="equal" stopIfTrue="1">
      <formula>$D54</formula>
    </cfRule>
  </conditionalFormatting>
  <conditionalFormatting sqref="D51">
    <cfRule type="cellIs" priority="48" dxfId="32" operator="equal" stopIfTrue="1">
      <formula>'7321'!#REF!</formula>
    </cfRule>
  </conditionalFormatting>
  <conditionalFormatting sqref="D56">
    <cfRule type="cellIs" priority="49" dxfId="32" operator="equal" stopIfTrue="1">
      <formula>#REF!</formula>
    </cfRule>
  </conditionalFormatting>
  <conditionalFormatting sqref="D55 D49 D38">
    <cfRule type="cellIs" priority="50" dxfId="32" operator="equal" stopIfTrue="1">
      <formula>#REF!</formula>
    </cfRule>
  </conditionalFormatting>
  <conditionalFormatting sqref="U55 D53 U53 U51">
    <cfRule type="cellIs" priority="51" dxfId="32" operator="equal" stopIfTrue="1">
      <formula>#REF!</formula>
    </cfRule>
  </conditionalFormatting>
  <conditionalFormatting sqref="A43 A58:A59 A49:A56">
    <cfRule type="cellIs" priority="55" dxfId="32" operator="equal" stopIfTrue="1">
      <formula>0</formula>
    </cfRule>
  </conditionalFormatting>
  <conditionalFormatting sqref="D37">
    <cfRule type="cellIs" priority="57" dxfId="32" operator="equal" stopIfTrue="1">
      <formula>#REF!</formula>
    </cfRule>
  </conditionalFormatting>
  <conditionalFormatting sqref="D36">
    <cfRule type="cellIs" priority="44" dxfId="32" operator="equal" stopIfTrue="1">
      <formula>#REF!</formula>
    </cfRule>
  </conditionalFormatting>
  <conditionalFormatting sqref="D59">
    <cfRule type="cellIs" priority="36" dxfId="32" operator="equal" stopIfTrue="1">
      <formula>$D58</formula>
    </cfRule>
  </conditionalFormatting>
  <conditionalFormatting sqref="Z56">
    <cfRule type="cellIs" priority="29" dxfId="32" operator="equal" stopIfTrue="1">
      <formula>#REF!</formula>
    </cfRule>
  </conditionalFormatting>
  <conditionalFormatting sqref="D58">
    <cfRule type="cellIs" priority="41" dxfId="32" operator="equal" stopIfTrue="1">
      <formula>#REF!</formula>
    </cfRule>
  </conditionalFormatting>
  <conditionalFormatting sqref="Z54">
    <cfRule type="cellIs" priority="31" dxfId="32" operator="equal" stopIfTrue="1">
      <formula>#REF!</formula>
    </cfRule>
  </conditionalFormatting>
  <conditionalFormatting sqref="D57">
    <cfRule type="cellIs" priority="34" dxfId="32" operator="equal" stopIfTrue="1">
      <formula>#REF!</formula>
    </cfRule>
  </conditionalFormatting>
  <conditionalFormatting sqref="A57">
    <cfRule type="cellIs" priority="35" dxfId="32" operator="equal" stopIfTrue="1">
      <formula>0</formula>
    </cfRule>
  </conditionalFormatting>
  <conditionalFormatting sqref="Z59">
    <cfRule type="cellIs" priority="32" dxfId="32" operator="equal" stopIfTrue="1">
      <formula>#REF!</formula>
    </cfRule>
  </conditionalFormatting>
  <conditionalFormatting sqref="Z59">
    <cfRule type="cellIs" priority="33" dxfId="32" operator="equal" stopIfTrue="1">
      <formula>#REF!</formula>
    </cfRule>
  </conditionalFormatting>
  <conditionalFormatting sqref="Z54">
    <cfRule type="cellIs" priority="30" dxfId="32" operator="equal" stopIfTrue="1">
      <formula>#REF!</formula>
    </cfRule>
  </conditionalFormatting>
  <conditionalFormatting sqref="Z56">
    <cfRule type="cellIs" priority="28" dxfId="32" operator="equal" stopIfTrue="1">
      <formula>$D54</formula>
    </cfRule>
  </conditionalFormatting>
  <conditionalFormatting sqref="D63 Z61 D61">
    <cfRule type="cellIs" priority="21" dxfId="32" operator="equal" stopIfTrue="1">
      <formula>$D60</formula>
    </cfRule>
  </conditionalFormatting>
  <conditionalFormatting sqref="D65">
    <cfRule type="cellIs" priority="22" dxfId="32" operator="equal" stopIfTrue="1">
      <formula>$D63</formula>
    </cfRule>
  </conditionalFormatting>
  <conditionalFormatting sqref="D60">
    <cfRule type="cellIs" priority="23" dxfId="32" operator="equal" stopIfTrue="1">
      <formula>'7321'!#REF!</formula>
    </cfRule>
  </conditionalFormatting>
  <conditionalFormatting sqref="D65">
    <cfRule type="cellIs" priority="24" dxfId="32" operator="equal" stopIfTrue="1">
      <formula>#REF!</formula>
    </cfRule>
  </conditionalFormatting>
  <conditionalFormatting sqref="D64">
    <cfRule type="cellIs" priority="25" dxfId="32" operator="equal" stopIfTrue="1">
      <formula>#REF!</formula>
    </cfRule>
  </conditionalFormatting>
  <conditionalFormatting sqref="U64 D62 U62 U60">
    <cfRule type="cellIs" priority="26" dxfId="32" operator="equal" stopIfTrue="1">
      <formula>#REF!</formula>
    </cfRule>
  </conditionalFormatting>
  <conditionalFormatting sqref="A60:A65">
    <cfRule type="cellIs" priority="27" dxfId="32" operator="equal" stopIfTrue="1">
      <formula>0</formula>
    </cfRule>
  </conditionalFormatting>
  <conditionalFormatting sqref="Z63">
    <cfRule type="cellIs" priority="19" dxfId="32" operator="equal" stopIfTrue="1">
      <formula>#REF!</formula>
    </cfRule>
  </conditionalFormatting>
  <conditionalFormatting sqref="Z63">
    <cfRule type="cellIs" priority="20" dxfId="32" operator="equal" stopIfTrue="1">
      <formula>#REF!</formula>
    </cfRule>
  </conditionalFormatting>
  <conditionalFormatting sqref="Z65">
    <cfRule type="cellIs" priority="17" dxfId="32" operator="equal" stopIfTrue="1">
      <formula>$D63</formula>
    </cfRule>
  </conditionalFormatting>
  <conditionalFormatting sqref="Z65">
    <cfRule type="cellIs" priority="18" dxfId="32" operator="equal" stopIfTrue="1">
      <formula>#REF!</formula>
    </cfRule>
  </conditionalFormatting>
  <conditionalFormatting sqref="D48">
    <cfRule type="cellIs" priority="15" dxfId="32" operator="equal" stopIfTrue="1">
      <formula>#REF!</formula>
    </cfRule>
  </conditionalFormatting>
  <conditionalFormatting sqref="A48">
    <cfRule type="cellIs" priority="16" dxfId="32" operator="equal" stopIfTrue="1">
      <formula>0</formula>
    </cfRule>
  </conditionalFormatting>
  <printOptions/>
  <pageMargins left="0.5905511811023623" right="0.31496062992125984" top="0.3937007874015748" bottom="0.3937007874015748" header="0" footer="0"/>
  <pageSetup fitToHeight="2" fitToWidth="1" horizontalDpi="600" verticalDpi="600" orientation="landscape" paperSize="9" scale="75" r:id="rId1"/>
  <rowBreaks count="1" manualBreakCount="1">
    <brk id="3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2020-06-23T08:19:10Z</cp:lastPrinted>
  <dcterms:created xsi:type="dcterms:W3CDTF">2016-08-15T09:54:21Z</dcterms:created>
  <dcterms:modified xsi:type="dcterms:W3CDTF">2020-09-07T13:28:21Z</dcterms:modified>
  <cp:category/>
  <cp:version/>
  <cp:contentType/>
  <cp:contentStatus/>
</cp:coreProperties>
</file>