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1840" windowHeight="11832"/>
  </bookViews>
  <sheets>
    <sheet name="звіт з 01.01.2020" sheetId="3" r:id="rId1"/>
  </sheets>
  <definedNames>
    <definedName name="_xlnm.Print_Area" localSheetId="0">'звіт з 01.01.2020'!$A$1:$M$64</definedName>
  </definedNames>
  <calcPr calcId="145621"/>
</workbook>
</file>

<file path=xl/calcChain.xml><?xml version="1.0" encoding="utf-8"?>
<calcChain xmlns="http://schemas.openxmlformats.org/spreadsheetml/2006/main">
  <c r="B49" i="3" l="1"/>
  <c r="I42" i="3"/>
  <c r="J42" i="3" s="1"/>
  <c r="F42" i="3"/>
  <c r="L42" i="3" s="1"/>
  <c r="M42" i="3" s="1"/>
  <c r="L32" i="3"/>
  <c r="K32" i="3"/>
  <c r="K42" i="3"/>
  <c r="F33" i="3"/>
  <c r="H33" i="3"/>
  <c r="I33" i="3"/>
  <c r="L33" i="3"/>
  <c r="E33" i="3"/>
  <c r="G32" i="3"/>
  <c r="G33" i="3" s="1"/>
  <c r="B32" i="3"/>
  <c r="J51" i="3"/>
  <c r="J52" i="3"/>
  <c r="J53" i="3"/>
  <c r="J50" i="3"/>
  <c r="G51" i="3"/>
  <c r="G52" i="3"/>
  <c r="K52" i="3" s="1"/>
  <c r="G53" i="3"/>
  <c r="K53" i="3"/>
  <c r="G54" i="3"/>
  <c r="K54" i="3" s="1"/>
  <c r="G50" i="3"/>
  <c r="K50" i="3" s="1"/>
  <c r="J33" i="3"/>
  <c r="M33" i="3"/>
  <c r="K33" i="3"/>
  <c r="K51" i="3"/>
  <c r="G42" i="3" l="1"/>
</calcChain>
</file>

<file path=xl/sharedStrings.xml><?xml version="1.0" encoding="utf-8"?>
<sst xmlns="http://schemas.openxmlformats.org/spreadsheetml/2006/main" count="110" uniqueCount="70">
  <si>
    <t>1.</t>
  </si>
  <si>
    <t>(КТПКВК МБ)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</si>
  <si>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</si>
  <si>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</si>
  <si>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</si>
  <si>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</si>
  <si>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</si>
  <si>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</si>
  <si>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</si>
  <si>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</si>
  <si>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</si>
  <si>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</si>
  <si>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</si>
  <si>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</si>
  <si>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</si>
  <si>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</si>
  <si>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</si>
  <si>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</si>
  <si>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</si>
  <si>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</si>
  <si>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</si>
  <si>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</si>
  <si>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</si>
  <si>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</si>
  <si>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</si>
  <si>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</si>
  <si>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</si>
  <si>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</si>
  <si>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</si>
  <si>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</si>
  <si>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</si>
  <si>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</si>
  <si>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</si>
  <si>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</si>
  <si>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</si>
  <si>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</si>
  <si>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</si>
  <si>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</si>
  <si>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</si>
  <si>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</si>
  <si>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за 2019 рік</t>
  </si>
  <si>
    <t>Управління житлово-комунального господарства та будівництва Ніжинської міської ради</t>
  </si>
  <si>
    <t>Затрат</t>
  </si>
  <si>
    <t>од.</t>
  </si>
  <si>
    <t>Якості</t>
  </si>
  <si>
    <t>1.1.</t>
  </si>
  <si>
    <t>тис.грн.</t>
  </si>
  <si>
    <t>Керівник установи</t>
  </si>
  <si>
    <t>Головний бухгалтер</t>
  </si>
  <si>
    <t>А.М. Кушніренко</t>
  </si>
  <si>
    <t>В.М. Давиденко</t>
  </si>
  <si>
    <t>1.1.1.</t>
  </si>
  <si>
    <t>1.2.1.</t>
  </si>
  <si>
    <t>1.3.</t>
  </si>
  <si>
    <t>1.3.1.</t>
  </si>
  <si>
    <t xml:space="preserve">Кошорис на 2019 рік, рішення 64 сесії </t>
  </si>
  <si>
    <t>0490</t>
  </si>
  <si>
    <t>Внески до  статутного капіталу суб'єктів господарювання</t>
  </si>
  <si>
    <t>Забезпечення безперебійної та ефективної діяльності комунальних підприємств</t>
  </si>
  <si>
    <t>Підтримка підприємств комунальної форми  власності</t>
  </si>
  <si>
    <t>Міська цільова Програма «Розвитку та фінансової підтримки комунальних підприємств м.Ніжина на 2019 рік»</t>
  </si>
  <si>
    <t>обсяг видатків</t>
  </si>
  <si>
    <t>рівень рентабельності підприємства на початок року</t>
  </si>
  <si>
    <t>рівень рентабельності підприємства на кінець року</t>
  </si>
  <si>
    <t xml:space="preserve">Форма 2 звіт про фінансовий результат </t>
  </si>
  <si>
    <t>+4,2</t>
  </si>
  <si>
    <t>+5,8</t>
  </si>
  <si>
    <t>Бюджетна програма   включає два завдання на виконання  основної мети - Підтримка підприємств комунальної форми  власності. Протягом  звітного періоду мета досягнута.  Всі завдання  виконані  вчасно, недопущено виникнення  кредиторської заборгованості  на 01.01.2020р.</t>
  </si>
  <si>
    <t>Оновлення матеріально-технічної бази комунальному підприємствам</t>
  </si>
  <si>
    <t>Залишок плонових призначень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</si>
</sst>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top"/>
    </xf>
  </cellStyleXfs>
  <cellXfs count="81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2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7" fillId="2" borderId="7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4" fillId="0" borderId="3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10" fillId="0" borderId="8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2" fillId="0" borderId="2" xfId="0" applyFont="1" applyBorder="1" applyAlignment="1">
      <alignment horizontal="center" vertical="top" wrapText="1"/>
    </xf>
    <xf numFmtId="176" fontId="6" fillId="2" borderId="0" xfId="1" applyNumberFormat="1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6" xfId="0" applyNumberFormat="1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4" fillId="0" borderId="9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" fillId="0" borderId="2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0" fillId="0" borderId="0" xfId="0" applyNumberFormat="1" applyFont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9"/>
  <sheetViews>
    <sheetView tabSelected="1" topLeftCell="A48" zoomScaleNormal="100" workbookViewId="0">
      <selection activeCell="A57" sqref="A57"/>
    </sheetView>
  </sheetViews>
  <sheetFormatPr defaultColWidth="9.109375" defaultRowHeight="15.6" x14ac:dyDescent="0.3"/>
  <cols>
    <col min="1" max="1" width="6" style="6" customWidth="1"/>
    <col min="2" max="2" width="26" style="6" customWidth="1"/>
    <col min="3" max="3" width="11.44140625" style="6" customWidth="1"/>
    <col min="4" max="4" width="14.33203125" style="6" customWidth="1"/>
    <col min="5" max="10" width="13" style="6" customWidth="1"/>
    <col min="11" max="11" width="14.88671875" style="6" customWidth="1"/>
    <col min="12" max="12" width="13" style="6" customWidth="1"/>
    <col min="13" max="13" width="10.44140625" style="6" customWidth="1"/>
    <col min="14" max="16384" width="9.109375" style="6"/>
  </cols>
  <sheetData>
    <row r="1" spans="1:59" ht="15.75" customHeight="1" x14ac:dyDescent="0.3">
      <c r="J1" s="58" t="s">
        <v>39</v>
      </c>
      <c r="K1" s="58"/>
      <c r="L1" s="58"/>
      <c r="M1" s="58"/>
    </row>
    <row r="2" spans="1:59" x14ac:dyDescent="0.3">
      <c r="J2" s="58"/>
      <c r="K2" s="58"/>
      <c r="L2" s="58"/>
      <c r="M2" s="58"/>
    </row>
    <row r="3" spans="1:59" x14ac:dyDescent="0.3">
      <c r="J3" s="58"/>
      <c r="K3" s="58"/>
      <c r="L3" s="58"/>
      <c r="M3" s="58"/>
    </row>
    <row r="4" spans="1:59" x14ac:dyDescent="0.3">
      <c r="J4" s="58"/>
      <c r="K4" s="58"/>
      <c r="L4" s="58"/>
      <c r="M4" s="58"/>
    </row>
    <row r="5" spans="1:59" x14ac:dyDescent="0.3">
      <c r="A5" s="62" t="s">
        <v>14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59" x14ac:dyDescent="0.3">
      <c r="A6" s="62" t="s">
        <v>40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59" ht="15.75" customHeight="1" x14ac:dyDescent="0.3">
      <c r="A7" s="59" t="s">
        <v>0</v>
      </c>
      <c r="B7" s="36">
        <v>1200000</v>
      </c>
      <c r="C7" s="39"/>
      <c r="D7"/>
      <c r="E7" s="67" t="s">
        <v>41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</row>
    <row r="8" spans="1:59" ht="15" customHeight="1" x14ac:dyDescent="0.3">
      <c r="A8" s="59"/>
      <c r="B8" s="37" t="s">
        <v>1</v>
      </c>
      <c r="C8" s="39"/>
      <c r="D8"/>
      <c r="E8" s="63" t="s">
        <v>12</v>
      </c>
      <c r="F8" s="63"/>
      <c r="G8" s="63"/>
      <c r="H8" s="63"/>
      <c r="I8" s="63"/>
      <c r="J8" s="63"/>
      <c r="K8" s="63"/>
      <c r="L8" s="63"/>
      <c r="M8" s="63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59" ht="15.75" customHeight="1" x14ac:dyDescent="0.3">
      <c r="A9" s="59" t="s">
        <v>2</v>
      </c>
      <c r="B9" s="36">
        <v>1210000</v>
      </c>
      <c r="C9" s="39"/>
      <c r="D9"/>
      <c r="E9" s="67" t="s">
        <v>41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</row>
    <row r="10" spans="1:59" ht="15" customHeight="1" x14ac:dyDescent="0.3">
      <c r="A10" s="59"/>
      <c r="B10" s="37" t="s">
        <v>1</v>
      </c>
      <c r="C10" s="39"/>
      <c r="D10"/>
      <c r="E10" s="63" t="s">
        <v>11</v>
      </c>
      <c r="F10" s="63"/>
      <c r="G10" s="63"/>
      <c r="H10" s="63"/>
      <c r="I10" s="63"/>
      <c r="J10" s="63"/>
      <c r="K10" s="63"/>
      <c r="L10" s="63"/>
      <c r="M10" s="6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59" ht="35.25" customHeight="1" x14ac:dyDescent="0.3">
      <c r="A11" s="59" t="s">
        <v>3</v>
      </c>
      <c r="B11" s="36">
        <v>1217670</v>
      </c>
      <c r="C11" s="10" t="s">
        <v>56</v>
      </c>
      <c r="D11"/>
      <c r="E11" s="49" t="s">
        <v>57</v>
      </c>
      <c r="F11" s="49"/>
      <c r="G11" s="49"/>
      <c r="H11" s="49"/>
      <c r="I11" s="49"/>
      <c r="J11" s="49"/>
      <c r="K11" s="49"/>
      <c r="L11" s="49"/>
      <c r="M11" s="49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59" ht="15" customHeight="1" x14ac:dyDescent="0.3">
      <c r="A12" s="59"/>
      <c r="B12" s="2" t="s">
        <v>1</v>
      </c>
      <c r="C12" s="2" t="s">
        <v>4</v>
      </c>
      <c r="D12"/>
      <c r="E12" s="63" t="s">
        <v>13</v>
      </c>
      <c r="F12" s="63"/>
      <c r="G12" s="63"/>
      <c r="H12" s="63"/>
      <c r="I12" s="63"/>
      <c r="J12" s="63"/>
      <c r="K12" s="63"/>
      <c r="L12" s="63"/>
      <c r="M12" s="6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59" ht="19.5" customHeight="1" x14ac:dyDescent="0.3">
      <c r="A13" s="57" t="s">
        <v>26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59" x14ac:dyDescent="0.3">
      <c r="A14" s="1"/>
    </row>
    <row r="15" spans="1:59" ht="31.2" x14ac:dyDescent="0.3">
      <c r="A15" s="5" t="s">
        <v>22</v>
      </c>
      <c r="B15" s="46" t="s">
        <v>23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59" ht="15.75" customHeight="1" x14ac:dyDescent="0.3">
      <c r="A16" s="11">
        <v>1</v>
      </c>
      <c r="B16" s="64" t="s">
        <v>58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2"/>
    </row>
    <row r="17" spans="1:67" x14ac:dyDescent="0.3">
      <c r="A17" s="11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5"/>
    </row>
    <row r="18" spans="1:67" x14ac:dyDescent="0.3">
      <c r="A18" s="1"/>
    </row>
    <row r="19" spans="1:67" ht="15.75" customHeight="1" x14ac:dyDescent="0.3">
      <c r="A19" s="7" t="s">
        <v>27</v>
      </c>
    </row>
    <row r="20" spans="1:67" ht="15.75" customHeight="1" x14ac:dyDescent="0.3">
      <c r="A20" s="3">
        <v>1</v>
      </c>
      <c r="B20" s="53" t="s">
        <v>59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5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7" ht="15.75" customHeight="1" x14ac:dyDescent="0.3">
      <c r="A21" s="7" t="s">
        <v>28</v>
      </c>
    </row>
    <row r="22" spans="1:67" ht="15.75" customHeight="1" x14ac:dyDescent="0.3">
      <c r="A22" s="1"/>
    </row>
    <row r="23" spans="1:67" ht="32.25" customHeight="1" x14ac:dyDescent="0.3">
      <c r="A23" s="11" t="s">
        <v>22</v>
      </c>
      <c r="B23" s="68" t="s">
        <v>6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9"/>
    </row>
    <row r="24" spans="1:67" ht="15" customHeight="1" x14ac:dyDescent="0.3">
      <c r="A24" s="35">
        <v>1</v>
      </c>
      <c r="B24" s="70" t="s">
        <v>68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2"/>
    </row>
    <row r="25" spans="1:67" x14ac:dyDescent="0.3">
      <c r="A25" s="1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</row>
    <row r="26" spans="1:67" x14ac:dyDescent="0.3">
      <c r="A26" s="7" t="s">
        <v>29</v>
      </c>
    </row>
    <row r="27" spans="1:67" ht="15.75" customHeight="1" x14ac:dyDescent="0.3">
      <c r="B27" s="12"/>
      <c r="L27" s="12" t="s">
        <v>24</v>
      </c>
    </row>
    <row r="28" spans="1:67" ht="15.75" customHeight="1" x14ac:dyDescent="0.3">
      <c r="A28" s="1"/>
    </row>
    <row r="29" spans="1:67" ht="30" customHeight="1" x14ac:dyDescent="0.3">
      <c r="A29" s="46" t="s">
        <v>22</v>
      </c>
      <c r="B29" s="46" t="s">
        <v>30</v>
      </c>
      <c r="C29" s="46"/>
      <c r="D29" s="46"/>
      <c r="E29" s="46" t="s">
        <v>15</v>
      </c>
      <c r="F29" s="46"/>
      <c r="G29" s="46"/>
      <c r="H29" s="46" t="s">
        <v>31</v>
      </c>
      <c r="I29" s="46"/>
      <c r="J29" s="46"/>
      <c r="K29" s="46" t="s">
        <v>16</v>
      </c>
      <c r="L29" s="46"/>
      <c r="M29" s="46"/>
      <c r="R29" s="56"/>
      <c r="S29" s="56"/>
      <c r="T29" s="56"/>
      <c r="U29" s="56"/>
      <c r="V29" s="56"/>
      <c r="W29" s="56"/>
      <c r="X29" s="56"/>
      <c r="Y29" s="56"/>
      <c r="Z29" s="56"/>
    </row>
    <row r="30" spans="1:67" ht="33" customHeight="1" x14ac:dyDescent="0.3">
      <c r="A30" s="46"/>
      <c r="B30" s="46"/>
      <c r="C30" s="46"/>
      <c r="D30" s="46"/>
      <c r="E30" s="5" t="s">
        <v>17</v>
      </c>
      <c r="F30" s="5" t="s">
        <v>18</v>
      </c>
      <c r="G30" s="5" t="s">
        <v>19</v>
      </c>
      <c r="H30" s="5" t="s">
        <v>17</v>
      </c>
      <c r="I30" s="5" t="s">
        <v>18</v>
      </c>
      <c r="J30" s="5" t="s">
        <v>19</v>
      </c>
      <c r="K30" s="5" t="s">
        <v>17</v>
      </c>
      <c r="L30" s="5" t="s">
        <v>18</v>
      </c>
      <c r="M30" s="5" t="s">
        <v>19</v>
      </c>
      <c r="R30" s="8"/>
      <c r="S30" s="8"/>
      <c r="T30" s="8"/>
      <c r="U30" s="8"/>
      <c r="V30" s="8"/>
      <c r="W30" s="8"/>
      <c r="X30" s="8"/>
      <c r="Y30" s="8"/>
      <c r="Z30" s="8"/>
    </row>
    <row r="31" spans="1:67" x14ac:dyDescent="0.3">
      <c r="A31" s="11">
        <v>1</v>
      </c>
      <c r="B31" s="43">
        <v>2</v>
      </c>
      <c r="C31" s="44"/>
      <c r="D31" s="45"/>
      <c r="E31" s="11">
        <v>3</v>
      </c>
      <c r="F31" s="11">
        <v>4</v>
      </c>
      <c r="G31" s="11">
        <v>5</v>
      </c>
      <c r="H31" s="11">
        <v>6</v>
      </c>
      <c r="I31" s="11">
        <v>7</v>
      </c>
      <c r="J31" s="11">
        <v>8</v>
      </c>
      <c r="K31" s="11">
        <v>9</v>
      </c>
      <c r="L31" s="11">
        <v>10</v>
      </c>
      <c r="M31" s="11">
        <v>11</v>
      </c>
      <c r="R31" s="13"/>
      <c r="S31" s="13"/>
      <c r="T31" s="13"/>
      <c r="U31" s="13"/>
      <c r="V31" s="13"/>
      <c r="W31" s="13"/>
      <c r="X31" s="13"/>
      <c r="Y31" s="13"/>
      <c r="Z31" s="13"/>
    </row>
    <row r="32" spans="1:67" ht="48.75" customHeight="1" x14ac:dyDescent="0.3">
      <c r="A32" s="38">
        <v>1</v>
      </c>
      <c r="B32" s="43" t="str">
        <f>B24</f>
        <v>Оновлення матеріально-технічної бази комунальному підприємствам</v>
      </c>
      <c r="C32" s="44"/>
      <c r="D32" s="45"/>
      <c r="E32" s="38"/>
      <c r="F32" s="38">
        <v>5225000</v>
      </c>
      <c r="G32" s="38">
        <f>E32+F32</f>
        <v>5225000</v>
      </c>
      <c r="H32" s="38"/>
      <c r="I32" s="38">
        <v>5222000</v>
      </c>
      <c r="J32" s="38"/>
      <c r="K32" s="38">
        <f>E32-H32</f>
        <v>0</v>
      </c>
      <c r="L32" s="38">
        <f>F32-I32</f>
        <v>3000</v>
      </c>
      <c r="M32" s="38"/>
      <c r="R32" s="34"/>
      <c r="S32" s="34"/>
      <c r="T32" s="34"/>
      <c r="U32" s="34"/>
      <c r="V32" s="34"/>
      <c r="W32" s="34"/>
      <c r="X32" s="34"/>
      <c r="Y32" s="34"/>
      <c r="Z32" s="34"/>
    </row>
    <row r="33" spans="1:39" x14ac:dyDescent="0.3">
      <c r="A33" s="5"/>
      <c r="B33" s="46" t="s">
        <v>7</v>
      </c>
      <c r="C33" s="46"/>
      <c r="D33" s="46"/>
      <c r="E33" s="15">
        <f t="shared" ref="E33:J33" si="0">SUM(E32:E32)</f>
        <v>0</v>
      </c>
      <c r="F33" s="15">
        <f t="shared" si="0"/>
        <v>5225000</v>
      </c>
      <c r="G33" s="15">
        <f t="shared" si="0"/>
        <v>5225000</v>
      </c>
      <c r="H33" s="15">
        <f t="shared" si="0"/>
        <v>0</v>
      </c>
      <c r="I33" s="15">
        <f t="shared" si="0"/>
        <v>5222000</v>
      </c>
      <c r="J33" s="15">
        <f t="shared" si="0"/>
        <v>0</v>
      </c>
      <c r="K33" s="38">
        <f>E33-H33</f>
        <v>0</v>
      </c>
      <c r="L33" s="15">
        <f>SUM(L32:L32)</f>
        <v>3000</v>
      </c>
      <c r="M33" s="15">
        <f>SUM(M32:M32)</f>
        <v>0</v>
      </c>
      <c r="R33" s="8"/>
      <c r="S33" s="8"/>
      <c r="T33" s="8"/>
      <c r="U33" s="8"/>
      <c r="V33" s="8"/>
      <c r="W33" s="8"/>
      <c r="X33" s="8"/>
      <c r="Y33" s="8"/>
      <c r="Z33" s="8"/>
    </row>
    <row r="34" spans="1:39" ht="32.25" customHeight="1" x14ac:dyDescent="0.3">
      <c r="A34" s="75" t="s">
        <v>32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x14ac:dyDescent="0.3">
      <c r="A35" s="1"/>
    </row>
    <row r="36" spans="1:39" ht="33" customHeight="1" x14ac:dyDescent="0.3">
      <c r="A36" s="77" t="s">
        <v>33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</row>
    <row r="37" spans="1:39" x14ac:dyDescent="0.3">
      <c r="K37" s="4" t="s">
        <v>24</v>
      </c>
    </row>
    <row r="38" spans="1:39" x14ac:dyDescent="0.3">
      <c r="A38" s="1"/>
    </row>
    <row r="39" spans="1:39" ht="31.5" customHeight="1" x14ac:dyDescent="0.3">
      <c r="A39" s="46" t="s">
        <v>5</v>
      </c>
      <c r="B39" s="46" t="s">
        <v>34</v>
      </c>
      <c r="C39" s="46"/>
      <c r="D39" s="46"/>
      <c r="E39" s="46" t="s">
        <v>15</v>
      </c>
      <c r="F39" s="46"/>
      <c r="G39" s="46"/>
      <c r="H39" s="46" t="s">
        <v>31</v>
      </c>
      <c r="I39" s="46"/>
      <c r="J39" s="46"/>
      <c r="K39" s="46" t="s">
        <v>16</v>
      </c>
      <c r="L39" s="46"/>
      <c r="M39" s="46"/>
    </row>
    <row r="40" spans="1:39" ht="33.75" customHeight="1" x14ac:dyDescent="0.3">
      <c r="A40" s="46"/>
      <c r="B40" s="46"/>
      <c r="C40" s="46"/>
      <c r="D40" s="46"/>
      <c r="E40" s="5" t="s">
        <v>17</v>
      </c>
      <c r="F40" s="5" t="s">
        <v>18</v>
      </c>
      <c r="G40" s="5" t="s">
        <v>19</v>
      </c>
      <c r="H40" s="5" t="s">
        <v>17</v>
      </c>
      <c r="I40" s="5" t="s">
        <v>18</v>
      </c>
      <c r="J40" s="5" t="s">
        <v>19</v>
      </c>
      <c r="K40" s="5" t="s">
        <v>17</v>
      </c>
      <c r="L40" s="5" t="s">
        <v>18</v>
      </c>
      <c r="M40" s="5" t="s">
        <v>19</v>
      </c>
    </row>
    <row r="41" spans="1:39" x14ac:dyDescent="0.3">
      <c r="A41" s="5">
        <v>1</v>
      </c>
      <c r="B41" s="46">
        <v>2</v>
      </c>
      <c r="C41" s="46"/>
      <c r="D41" s="46"/>
      <c r="E41" s="5">
        <v>3</v>
      </c>
      <c r="F41" s="5">
        <v>4</v>
      </c>
      <c r="G41" s="5">
        <v>5</v>
      </c>
      <c r="H41" s="5">
        <v>6</v>
      </c>
      <c r="I41" s="5">
        <v>7</v>
      </c>
      <c r="J41" s="5">
        <v>8</v>
      </c>
      <c r="K41" s="5">
        <v>9</v>
      </c>
      <c r="L41" s="5">
        <v>10</v>
      </c>
      <c r="M41" s="5">
        <v>11</v>
      </c>
    </row>
    <row r="42" spans="1:39" ht="66.75" customHeight="1" x14ac:dyDescent="0.3">
      <c r="A42" s="38"/>
      <c r="B42" s="43" t="s">
        <v>60</v>
      </c>
      <c r="C42" s="44"/>
      <c r="D42" s="45"/>
      <c r="E42" s="38"/>
      <c r="F42" s="38">
        <f>F32</f>
        <v>5225000</v>
      </c>
      <c r="G42" s="38">
        <f>E42+F42</f>
        <v>5225000</v>
      </c>
      <c r="H42" s="38"/>
      <c r="I42" s="38">
        <f>I32</f>
        <v>5222000</v>
      </c>
      <c r="J42" s="38">
        <f>H42+I42</f>
        <v>5222000</v>
      </c>
      <c r="K42" s="38">
        <f>E42-H42</f>
        <v>0</v>
      </c>
      <c r="L42" s="38">
        <f>F42-I42</f>
        <v>3000</v>
      </c>
      <c r="M42" s="38">
        <f>K42+L42</f>
        <v>3000</v>
      </c>
    </row>
    <row r="43" spans="1:39" x14ac:dyDescent="0.3">
      <c r="A43" s="1"/>
    </row>
    <row r="44" spans="1:39" x14ac:dyDescent="0.3">
      <c r="A44" s="7" t="s">
        <v>35</v>
      </c>
    </row>
    <row r="45" spans="1:39" x14ac:dyDescent="0.3">
      <c r="A45" s="1"/>
    </row>
    <row r="46" spans="1:39" ht="53.25" customHeight="1" x14ac:dyDescent="0.3">
      <c r="A46" s="51" t="s">
        <v>5</v>
      </c>
      <c r="B46" s="51" t="s">
        <v>20</v>
      </c>
      <c r="C46" s="51" t="s">
        <v>8</v>
      </c>
      <c r="D46" s="51" t="s">
        <v>9</v>
      </c>
      <c r="E46" s="43" t="s">
        <v>15</v>
      </c>
      <c r="F46" s="44"/>
      <c r="G46" s="45"/>
      <c r="H46" s="43" t="s">
        <v>36</v>
      </c>
      <c r="I46" s="44"/>
      <c r="J46" s="45"/>
      <c r="K46" s="43" t="s">
        <v>16</v>
      </c>
      <c r="L46" s="44"/>
      <c r="M46" s="45"/>
    </row>
    <row r="47" spans="1:39" ht="30.75" customHeight="1" x14ac:dyDescent="0.3">
      <c r="A47" s="52"/>
      <c r="B47" s="52"/>
      <c r="C47" s="52"/>
      <c r="D47" s="52"/>
      <c r="E47" s="17" t="s">
        <v>17</v>
      </c>
      <c r="F47" s="17" t="s">
        <v>18</v>
      </c>
      <c r="G47" s="17" t="s">
        <v>19</v>
      </c>
      <c r="H47" s="17" t="s">
        <v>17</v>
      </c>
      <c r="I47" s="17" t="s">
        <v>18</v>
      </c>
      <c r="J47" s="17" t="s">
        <v>19</v>
      </c>
      <c r="K47" s="17" t="s">
        <v>17</v>
      </c>
      <c r="L47" s="17" t="s">
        <v>18</v>
      </c>
      <c r="M47" s="18" t="s">
        <v>19</v>
      </c>
    </row>
    <row r="48" spans="1:39" ht="15.75" customHeight="1" x14ac:dyDescent="0.3">
      <c r="A48" s="17">
        <v>1</v>
      </c>
      <c r="B48" s="17">
        <v>2</v>
      </c>
      <c r="C48" s="18">
        <v>3</v>
      </c>
      <c r="D48" s="18">
        <v>4</v>
      </c>
      <c r="E48" s="18">
        <v>5</v>
      </c>
      <c r="F48" s="18">
        <v>6</v>
      </c>
      <c r="G48" s="18">
        <v>7</v>
      </c>
      <c r="H48" s="18">
        <v>8</v>
      </c>
      <c r="I48" s="18">
        <v>9</v>
      </c>
      <c r="J48" s="18">
        <v>10</v>
      </c>
      <c r="K48" s="18">
        <v>11</v>
      </c>
      <c r="L48" s="19">
        <v>12</v>
      </c>
      <c r="M48" s="17">
        <v>13</v>
      </c>
      <c r="N48" s="14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ht="48.75" customHeight="1" x14ac:dyDescent="0.3">
      <c r="A49" s="28">
        <v>1</v>
      </c>
      <c r="B49" s="40" t="str">
        <f>B24</f>
        <v>Оновлення матеріально-технічної бази комунальному підприємствам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4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1:33" ht="15.75" customHeight="1" x14ac:dyDescent="0.3">
      <c r="A50" s="16" t="s">
        <v>45</v>
      </c>
      <c r="B50" s="24" t="s">
        <v>42</v>
      </c>
      <c r="C50" s="18"/>
      <c r="D50" s="18"/>
      <c r="E50" s="17"/>
      <c r="F50" s="17"/>
      <c r="G50" s="17">
        <f>E50+F50</f>
        <v>0</v>
      </c>
      <c r="H50" s="17"/>
      <c r="I50" s="17"/>
      <c r="J50" s="17">
        <f>H50+I50</f>
        <v>0</v>
      </c>
      <c r="K50" s="17">
        <f>G50-J50</f>
        <v>0</v>
      </c>
      <c r="L50" s="17"/>
      <c r="M50" s="17"/>
      <c r="N50" s="14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</row>
    <row r="51" spans="1:33" ht="63" customHeight="1" x14ac:dyDescent="0.3">
      <c r="A51" s="16" t="s">
        <v>51</v>
      </c>
      <c r="B51" s="25" t="s">
        <v>61</v>
      </c>
      <c r="C51" s="18" t="s">
        <v>46</v>
      </c>
      <c r="D51" s="25" t="s">
        <v>55</v>
      </c>
      <c r="E51" s="17"/>
      <c r="F51" s="17">
        <v>5225</v>
      </c>
      <c r="G51" s="17">
        <f>E51+F51</f>
        <v>5225</v>
      </c>
      <c r="H51" s="17">
        <v>5222</v>
      </c>
      <c r="I51" s="17"/>
      <c r="J51" s="17">
        <f>H51+I51</f>
        <v>5222</v>
      </c>
      <c r="K51" s="38">
        <f>G51-J51</f>
        <v>3</v>
      </c>
      <c r="L51" s="17"/>
      <c r="M51" s="17"/>
      <c r="N51" s="14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ht="51.75" customHeight="1" x14ac:dyDescent="0.3">
      <c r="A52" s="16" t="s">
        <v>52</v>
      </c>
      <c r="B52" s="25" t="s">
        <v>62</v>
      </c>
      <c r="C52" s="18" t="s">
        <v>43</v>
      </c>
      <c r="D52" s="25" t="s">
        <v>64</v>
      </c>
      <c r="E52" s="17"/>
      <c r="F52" s="41" t="s">
        <v>65</v>
      </c>
      <c r="G52" s="17">
        <f>E52+F52</f>
        <v>4.2</v>
      </c>
      <c r="H52" s="17">
        <v>4.2</v>
      </c>
      <c r="I52" s="17"/>
      <c r="J52" s="17">
        <f>H52+I52</f>
        <v>4.2</v>
      </c>
      <c r="K52" s="38">
        <f>G52-J52</f>
        <v>0</v>
      </c>
      <c r="L52" s="17"/>
      <c r="M52" s="17"/>
      <c r="N52" s="14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3" ht="15.75" customHeight="1" x14ac:dyDescent="0.3">
      <c r="A53" s="16" t="s">
        <v>53</v>
      </c>
      <c r="B53" s="24" t="s">
        <v>44</v>
      </c>
      <c r="C53" s="18"/>
      <c r="D53" s="18"/>
      <c r="E53" s="17"/>
      <c r="F53" s="41"/>
      <c r="G53" s="17">
        <f>E53+F53</f>
        <v>0</v>
      </c>
      <c r="H53" s="17"/>
      <c r="I53" s="17"/>
      <c r="J53" s="17">
        <f>H53+I53</f>
        <v>0</v>
      </c>
      <c r="K53" s="38">
        <f>G53-J53</f>
        <v>0</v>
      </c>
      <c r="L53" s="17"/>
      <c r="M53" s="17"/>
      <c r="N53" s="14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pans="1:33" ht="62.4" x14ac:dyDescent="0.3">
      <c r="A54" s="16" t="s">
        <v>54</v>
      </c>
      <c r="B54" s="25" t="s">
        <v>63</v>
      </c>
      <c r="C54" s="18" t="s">
        <v>46</v>
      </c>
      <c r="D54" s="25" t="s">
        <v>64</v>
      </c>
      <c r="E54" s="17"/>
      <c r="F54" s="41" t="s">
        <v>66</v>
      </c>
      <c r="G54" s="17">
        <f>E54+F54</f>
        <v>5.8</v>
      </c>
      <c r="H54" s="17"/>
      <c r="I54" s="17"/>
      <c r="J54" s="17">
        <v>5.8</v>
      </c>
      <c r="K54" s="38">
        <f>G54-J54</f>
        <v>0</v>
      </c>
      <c r="L54" s="17"/>
      <c r="M54" s="17"/>
      <c r="N54" s="14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3" ht="15.75" customHeight="1" x14ac:dyDescent="0.3">
      <c r="A55" s="43" t="s">
        <v>21</v>
      </c>
      <c r="B55" s="60"/>
      <c r="C55" s="60"/>
      <c r="D55" s="60"/>
      <c r="E55" s="56"/>
      <c r="F55" s="56"/>
      <c r="G55" s="56"/>
      <c r="H55" s="56"/>
      <c r="I55" s="56"/>
      <c r="J55" s="56"/>
      <c r="K55" s="56"/>
      <c r="L55" s="56"/>
      <c r="M55" s="61"/>
      <c r="O55" s="47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</row>
    <row r="56" spans="1:33" ht="12" customHeight="1" x14ac:dyDescent="0.3">
      <c r="A56" s="42" t="s">
        <v>69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:33" ht="19.5" customHeight="1" x14ac:dyDescent="0.3">
      <c r="A57" s="7" t="s">
        <v>37</v>
      </c>
      <c r="B57" s="7"/>
      <c r="C57" s="7"/>
      <c r="D57" s="7"/>
      <c r="O57" s="27"/>
      <c r="P57" s="27"/>
      <c r="Q57" s="27"/>
      <c r="R57" s="27"/>
      <c r="S57" s="27"/>
    </row>
    <row r="58" spans="1:33" ht="44.25" customHeight="1" x14ac:dyDescent="0.3">
      <c r="A58" s="80" t="s">
        <v>67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O58" s="27"/>
      <c r="P58" s="27"/>
      <c r="Q58" s="27"/>
      <c r="R58" s="27"/>
      <c r="S58" s="27"/>
    </row>
    <row r="59" spans="1:33" ht="19.5" customHeight="1" x14ac:dyDescent="0.3">
      <c r="A59" s="9" t="s">
        <v>38</v>
      </c>
      <c r="B59" s="9"/>
      <c r="C59" s="9"/>
      <c r="D59" s="9"/>
      <c r="O59" s="27"/>
      <c r="P59" s="27"/>
      <c r="Q59" s="27"/>
      <c r="R59" s="27"/>
      <c r="S59" s="27"/>
    </row>
    <row r="60" spans="1:33" ht="15.75" customHeight="1" x14ac:dyDescent="0.3">
      <c r="A60" s="79" t="s">
        <v>47</v>
      </c>
      <c r="B60" s="79"/>
      <c r="C60" s="79"/>
      <c r="D60" s="79"/>
      <c r="E60" s="79"/>
      <c r="O60" s="27"/>
      <c r="P60" s="27"/>
      <c r="Q60" s="27"/>
      <c r="R60" s="27"/>
      <c r="S60" s="27"/>
    </row>
    <row r="61" spans="1:33" ht="14.25" customHeight="1" x14ac:dyDescent="0.3">
      <c r="A61" s="79"/>
      <c r="B61" s="79"/>
      <c r="C61" s="79"/>
      <c r="D61" s="79"/>
      <c r="E61" s="79"/>
      <c r="G61" s="73"/>
      <c r="H61" s="73"/>
      <c r="J61" s="78" t="s">
        <v>49</v>
      </c>
      <c r="K61" s="78"/>
      <c r="L61" s="78"/>
      <c r="M61" s="78"/>
      <c r="O61" s="27"/>
      <c r="P61" s="27"/>
      <c r="Q61" s="27"/>
      <c r="R61" s="27"/>
      <c r="S61" s="27"/>
    </row>
    <row r="62" spans="1:33" ht="15.75" customHeight="1" x14ac:dyDescent="0.3">
      <c r="A62" s="20"/>
      <c r="B62" s="20"/>
      <c r="C62" s="20"/>
      <c r="D62" s="20"/>
      <c r="E62" s="20"/>
      <c r="G62" s="74" t="s">
        <v>10</v>
      </c>
      <c r="H62" s="74"/>
      <c r="J62" s="63" t="s">
        <v>25</v>
      </c>
      <c r="K62" s="63"/>
      <c r="L62" s="63"/>
      <c r="M62" s="63"/>
      <c r="O62" s="27"/>
      <c r="P62" s="27"/>
      <c r="Q62" s="27"/>
      <c r="R62" s="27"/>
      <c r="S62" s="27"/>
    </row>
    <row r="63" spans="1:33" ht="21.75" customHeight="1" x14ac:dyDescent="0.3">
      <c r="A63" s="79" t="s">
        <v>48</v>
      </c>
      <c r="B63" s="79"/>
      <c r="C63" s="79"/>
      <c r="D63" s="79"/>
      <c r="E63" s="79"/>
      <c r="G63" s="73"/>
      <c r="H63" s="73"/>
      <c r="J63" s="78" t="s">
        <v>50</v>
      </c>
      <c r="K63" s="78"/>
      <c r="L63" s="78"/>
      <c r="M63" s="78"/>
      <c r="O63" s="27"/>
      <c r="P63" s="27"/>
      <c r="Q63" s="27"/>
      <c r="R63" s="27"/>
      <c r="S63" s="27"/>
    </row>
    <row r="64" spans="1:33" ht="15.75" customHeight="1" x14ac:dyDescent="0.3">
      <c r="A64" s="79"/>
      <c r="B64" s="79"/>
      <c r="C64" s="79"/>
      <c r="D64" s="79"/>
      <c r="E64" s="79"/>
      <c r="G64" s="74" t="s">
        <v>10</v>
      </c>
      <c r="H64" s="74"/>
      <c r="J64" s="63" t="s">
        <v>25</v>
      </c>
      <c r="K64" s="63"/>
      <c r="L64" s="63"/>
      <c r="M64" s="63"/>
      <c r="O64" s="27"/>
      <c r="P64" s="27"/>
      <c r="Q64" s="27"/>
      <c r="R64" s="27"/>
      <c r="S64" s="27"/>
    </row>
    <row r="65" spans="11:39" ht="15.75" customHeight="1" x14ac:dyDescent="0.3">
      <c r="O65" s="27"/>
      <c r="P65" s="27"/>
      <c r="Q65" s="27"/>
      <c r="R65" s="27"/>
      <c r="S65" s="27"/>
    </row>
    <row r="68" spans="11:39" x14ac:dyDescent="0.3"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1:39" x14ac:dyDescent="0.3"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</row>
    <row r="70" spans="11:39" x14ac:dyDescent="0.3"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</row>
    <row r="71" spans="11:39" x14ac:dyDescent="0.3"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</row>
    <row r="72" spans="11:39" ht="15.75" customHeight="1" x14ac:dyDescent="0.3">
      <c r="K72" s="27"/>
      <c r="L72" s="31"/>
      <c r="M72" s="31"/>
      <c r="N72" s="31"/>
      <c r="O72" s="31"/>
      <c r="P72" s="31"/>
      <c r="Q72" s="31"/>
      <c r="R72" s="31"/>
      <c r="S72" s="31"/>
      <c r="T72" s="31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</row>
    <row r="73" spans="11:39" x14ac:dyDescent="0.3">
      <c r="K73" s="27"/>
      <c r="L73" s="31"/>
      <c r="M73" s="31"/>
      <c r="N73" s="31"/>
      <c r="O73" s="31"/>
      <c r="P73" s="31"/>
      <c r="Q73" s="31"/>
      <c r="R73" s="31"/>
      <c r="S73" s="31"/>
      <c r="T73" s="31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</row>
    <row r="74" spans="11:39" ht="15.75" customHeight="1" x14ac:dyDescent="0.3">
      <c r="K74" s="27"/>
      <c r="L74" s="31"/>
      <c r="M74" s="31"/>
      <c r="N74" s="31"/>
      <c r="O74" s="31"/>
      <c r="P74" s="31"/>
      <c r="Q74" s="31"/>
      <c r="R74" s="31"/>
      <c r="S74" s="31"/>
      <c r="T74" s="31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</row>
    <row r="75" spans="11:39" x14ac:dyDescent="0.3">
      <c r="K75" s="26"/>
      <c r="L75" s="32"/>
      <c r="M75" s="32"/>
      <c r="N75" s="32"/>
      <c r="O75" s="32"/>
      <c r="P75" s="32"/>
      <c r="Q75" s="32"/>
      <c r="R75" s="32"/>
      <c r="S75" s="32"/>
      <c r="T75" s="32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</row>
    <row r="76" spans="11:39" ht="15.75" customHeight="1" x14ac:dyDescent="0.3"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</row>
    <row r="77" spans="11:39" x14ac:dyDescent="0.3">
      <c r="K77" s="27"/>
      <c r="L77" s="31"/>
      <c r="M77" s="31"/>
      <c r="N77" s="31"/>
      <c r="O77" s="31"/>
      <c r="P77" s="31"/>
      <c r="Q77" s="31"/>
      <c r="R77" s="31"/>
      <c r="S77" s="31"/>
      <c r="T77" s="31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</row>
    <row r="78" spans="11:39" ht="15.75" customHeight="1" x14ac:dyDescent="0.3">
      <c r="K78" s="27"/>
      <c r="L78" s="31"/>
      <c r="M78" s="31"/>
      <c r="N78" s="31"/>
      <c r="O78" s="31"/>
      <c r="P78" s="31"/>
      <c r="Q78" s="31"/>
      <c r="R78" s="31"/>
      <c r="S78" s="31"/>
      <c r="T78" s="31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</row>
    <row r="79" spans="11:39" x14ac:dyDescent="0.3"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</row>
    <row r="80" spans="11:39" x14ac:dyDescent="0.3"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</row>
    <row r="81" spans="11:39" ht="15.75" customHeight="1" x14ac:dyDescent="0.3"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</row>
    <row r="82" spans="11:39" x14ac:dyDescent="0.3"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</row>
    <row r="83" spans="11:39" ht="15.75" customHeight="1" x14ac:dyDescent="0.3"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</row>
    <row r="84" spans="11:39" x14ac:dyDescent="0.3"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</row>
    <row r="85" spans="11:39" ht="15.75" customHeight="1" x14ac:dyDescent="0.3"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11:39" x14ac:dyDescent="0.3"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</row>
    <row r="87" spans="11:39" ht="15.75" customHeight="1" x14ac:dyDescent="0.3"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</row>
    <row r="88" spans="11:39" x14ac:dyDescent="0.3">
      <c r="M88" s="14"/>
      <c r="N88" s="14"/>
      <c r="O88" s="14"/>
      <c r="P88" s="14"/>
      <c r="Q88" s="14"/>
      <c r="R88" s="14"/>
    </row>
    <row r="89" spans="11:39" x14ac:dyDescent="0.3">
      <c r="M89" s="14"/>
      <c r="N89" s="14"/>
      <c r="O89" s="14"/>
      <c r="P89" s="14"/>
      <c r="Q89" s="14"/>
      <c r="R89" s="14"/>
    </row>
  </sheetData>
  <mergeCells count="62">
    <mergeCell ref="G64:H64"/>
    <mergeCell ref="J62:M62"/>
    <mergeCell ref="J61:M61"/>
    <mergeCell ref="J63:M63"/>
    <mergeCell ref="J64:M64"/>
    <mergeCell ref="B41:D41"/>
    <mergeCell ref="A60:E61"/>
    <mergeCell ref="A63:E64"/>
    <mergeCell ref="G61:H61"/>
    <mergeCell ref="A58:M58"/>
    <mergeCell ref="G63:H63"/>
    <mergeCell ref="E46:G46"/>
    <mergeCell ref="H46:J46"/>
    <mergeCell ref="G62:H62"/>
    <mergeCell ref="B33:D33"/>
    <mergeCell ref="A34:M34"/>
    <mergeCell ref="A36:M36"/>
    <mergeCell ref="A39:A40"/>
    <mergeCell ref="E39:G39"/>
    <mergeCell ref="H39:J39"/>
    <mergeCell ref="B23:M23"/>
    <mergeCell ref="A29:A30"/>
    <mergeCell ref="E29:G29"/>
    <mergeCell ref="H29:J29"/>
    <mergeCell ref="K29:M29"/>
    <mergeCell ref="B24:M24"/>
    <mergeCell ref="E8:M8"/>
    <mergeCell ref="E10:M10"/>
    <mergeCell ref="A7:A8"/>
    <mergeCell ref="A9:A10"/>
    <mergeCell ref="E7:AJ7"/>
    <mergeCell ref="E9:AJ9"/>
    <mergeCell ref="J1:M4"/>
    <mergeCell ref="A11:A12"/>
    <mergeCell ref="R29:T29"/>
    <mergeCell ref="U29:W29"/>
    <mergeCell ref="A55:M55"/>
    <mergeCell ref="A6:M6"/>
    <mergeCell ref="E12:M12"/>
    <mergeCell ref="B15:M15"/>
    <mergeCell ref="B16:M16"/>
    <mergeCell ref="A5:M5"/>
    <mergeCell ref="B20:M20"/>
    <mergeCell ref="X29:Z29"/>
    <mergeCell ref="K46:M46"/>
    <mergeCell ref="A13:M13"/>
    <mergeCell ref="B29:D30"/>
    <mergeCell ref="A46:A47"/>
    <mergeCell ref="B46:B47"/>
    <mergeCell ref="C46:C47"/>
    <mergeCell ref="B17:M17"/>
    <mergeCell ref="B31:D31"/>
    <mergeCell ref="A56:M56"/>
    <mergeCell ref="B32:D32"/>
    <mergeCell ref="B42:D42"/>
    <mergeCell ref="K39:M39"/>
    <mergeCell ref="O55:AG55"/>
    <mergeCell ref="E11:M11"/>
    <mergeCell ref="O34:AM34"/>
    <mergeCell ref="D46:D47"/>
    <mergeCell ref="B39:D40"/>
    <mergeCell ref="O56:X56"/>
  </mergeCells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HomeUser</cp:lastModifiedBy>
  <cp:lastPrinted>2019-02-06T08:46:29Z</cp:lastPrinted>
  <dcterms:created xsi:type="dcterms:W3CDTF">2018-12-28T08:43:53Z</dcterms:created>
  <dcterms:modified xsi:type="dcterms:W3CDTF">2020-03-02T12:38:52Z</dcterms:modified>
</cp:coreProperties>
</file>