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2510"/>
  </bookViews>
  <sheets>
    <sheet name="КПК" sheetId="2" r:id="rId1"/>
  </sheets>
  <definedNames>
    <definedName name="_xlnm.Print_Area" localSheetId="0">КПК!$A$1:$BM$87</definedName>
  </definedNames>
  <calcPr calcId="125725"/>
</workbook>
</file>

<file path=xl/calcChain.xml><?xml version="1.0" encoding="utf-8"?>
<calcChain xmlns="http://schemas.openxmlformats.org/spreadsheetml/2006/main">
  <c r="AO71" i="2"/>
  <c r="AO69"/>
  <c r="BE64"/>
  <c r="BE65"/>
  <c r="BE66"/>
  <c r="BE68"/>
  <c r="BE63"/>
  <c r="BE67"/>
  <c r="BE62"/>
  <c r="U24" l="1"/>
  <c r="BE70" l="1"/>
  <c r="BE69"/>
  <c r="AK46"/>
  <c r="AK47" s="1"/>
  <c r="AC45"/>
  <c r="BA45" s="1"/>
  <c r="D46"/>
  <c r="D45"/>
  <c r="AC47" l="1"/>
  <c r="BA46"/>
  <c r="BA47" l="1"/>
  <c r="BE71"/>
  <c r="AO55"/>
</calcChain>
</file>

<file path=xl/sharedStrings.xml><?xml version="1.0" encoding="utf-8"?>
<sst xmlns="http://schemas.openxmlformats.org/spreadsheetml/2006/main" count="132" uniqueCount="101">
  <si>
    <t>ЗАТВЕРДЖЕНО</t>
  </si>
  <si>
    <t>Наказ / розпорядчий документ</t>
  </si>
  <si>
    <t>(найменування місцевого фінансового органу)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</si>
  <si>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</si>
  <si>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</si>
  <si>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</si>
  <si>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</si>
  <si>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</si>
  <si>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</si>
  <si>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</si>
  <si>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</si>
  <si>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</si>
  <si>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</si>
  <si>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</si>
  <si>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</si>
  <si>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</si>
  <si>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</si>
  <si>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</si>
  <si>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</si>
  <si>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</si>
  <si>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</si>
  <si>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</si>
  <si>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</si>
  <si>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</si>
  <si>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</si>
  <si>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</si>
  <si>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</si>
  <si>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</si>
  <si>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</si>
  <si>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</si>
  <si>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</si>
  <si>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</si>
  <si>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</si>
  <si>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</si>
  <si>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</si>
  <si>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</si>
  <si>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</si>
  <si>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</si>
  <si>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</si>
  <si>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</si>
  <si>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</si>
  <si>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</si>
  <si>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</si>
  <si>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</si>
  <si>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</si>
  <si>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</si>
  <si>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</si>
  <si>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</si>
  <si>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</si>
  <si>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</si>
  <si>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</si>
  <si>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</si>
  <si>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</si>
  <si>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</si>
  <si>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</si>
  <si>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</si>
  <si>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</si>
  <si>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</si>
  <si>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</si>
  <si>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Управління житлово-комунального господарства та будівництва Ніжинської міської ради</t>
  </si>
  <si>
    <t>Фінансового управління Ніжинської міської ради</t>
  </si>
  <si>
    <t>1200000</t>
  </si>
  <si>
    <t>(КПКВК МБ)</t>
  </si>
  <si>
    <t>1210000</t>
  </si>
  <si>
    <t>1210160</t>
  </si>
  <si>
    <t>0111</t>
  </si>
  <si>
    <t>Керівництво і управління у відповідній сфері у містах (місті Києві), селищах, селах, об`єднаних територіальних громадах</t>
  </si>
  <si>
    <t>Керівництво і управління у  сфері житлово-комунального господарства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</si>
  <si>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</si>
  <si>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 об’яєктами права комунальної власності</t>
  </si>
  <si>
    <t>Затрат</t>
  </si>
  <si>
    <t>кількість штатних одиниць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</si>
  <si>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</si>
  <si>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</si>
  <si>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</si>
  <si>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</si>
  <si>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</si>
  <si>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</si>
  <si>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</si>
  <si>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од.</t>
  </si>
  <si>
    <t/>
  </si>
  <si>
    <t>штатний розпис</t>
  </si>
  <si>
    <t>журнал реєстрації</t>
  </si>
  <si>
    <t>журнал  обліку</t>
  </si>
  <si>
    <t>Розрахунок (кількість виконаних листів, звернень, заяв,  доручень  / кількість  працівників )</t>
  </si>
  <si>
    <t>Розрахунок (кількість підготовлених матеріалів рішень виконкому та сесій міської ради / кількість  працівників )</t>
  </si>
  <si>
    <t>площа орендованих приміщень</t>
  </si>
  <si>
    <t>кількість укладених договорів оренди</t>
  </si>
  <si>
    <t>кв. м.</t>
  </si>
  <si>
    <t>договори оренди</t>
  </si>
  <si>
    <t>журнал реєстрації договорів</t>
  </si>
  <si>
    <t>Керівник установи</t>
  </si>
  <si>
    <t>А.М.Кушніренко</t>
  </si>
  <si>
    <t xml:space="preserve">Ніжинської міської   ради                                        </t>
  </si>
  <si>
    <t>Розрахунок (Витрати по кошторису загального фонду/ кількість  працівників)</t>
  </si>
  <si>
    <t xml:space="preserve">Конституція України;  Бюджетний кодекс України;    Закон України «Про місцеве самоврядування в Україні",  рішення  позачергової сесії Ніжинської міської ради «Про міський бюджет  м.Ніжина  на 2019 рік»   від 16.01.2019р. №7-50/2019 </t>
  </si>
  <si>
    <t>_   29_ січня_№_2___________________</t>
  </si>
  <si>
    <t>_   29_ січня_№_11___________________</t>
  </si>
  <si>
    <t>Заступник начальника фінансового управління</t>
  </si>
  <si>
    <t>М.Б.Фурса</t>
  </si>
  <si>
    <t>тис. грн.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</si>
</sst>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0.00"/>
    <numFmt numFmtId="165" formatCode="0.000"/>
    <numFmt numFmtId="166" formatCode="#,##0.00_ ;\-#,##0.00\ 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/>
    <xf numFmtId="2" fontId="4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/>
    </xf>
    <xf numFmtId="165" fontId="4" fillId="3" borderId="0" xfId="0" applyNumberFormat="1" applyFont="1" applyFill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vertical="center"/>
    </xf>
    <xf numFmtId="0" fontId="2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/>
    <xf numFmtId="0" fontId="11" fillId="3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3" borderId="0" xfId="0" applyFont="1" applyFill="1" applyAlignment="1">
      <alignment horizontal="justify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top" wrapText="1"/>
    </xf>
    <xf numFmtId="4" fontId="7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/>
    </xf>
    <xf numFmtId="4" fontId="3" fillId="0" borderId="9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center" vertical="top" wrapText="1"/>
    </xf>
    <xf numFmtId="0" fontId="6" fillId="3" borderId="0" xfId="0" applyFont="1" applyFill="1" applyAlignment="1">
      <alignment horizontal="center"/>
    </xf>
    <xf numFmtId="0" fontId="11" fillId="2" borderId="0" xfId="0" applyFont="1" applyFill="1" applyAlignment="1">
      <alignment horizontal="left" vertical="top" wrapText="1"/>
    </xf>
    <xf numFmtId="0" fontId="14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/>
    </xf>
    <xf numFmtId="166" fontId="2" fillId="0" borderId="1" xfId="1" applyNumberFormat="1" applyFont="1" applyBorder="1" applyAlignment="1">
      <alignment horizontal="center" vertical="center" wrapText="1"/>
    </xf>
    <xf numFmtId="166" fontId="2" fillId="0" borderId="2" xfId="1" applyNumberFormat="1" applyFont="1" applyBorder="1" applyAlignment="1">
      <alignment horizontal="center" vertical="center" wrapText="1"/>
    </xf>
    <xf numFmtId="166" fontId="2" fillId="0" borderId="1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="70" zoomScaleNormal="70" zoomScaleSheetLayoutView="100" workbookViewId="0">
      <selection activeCell="AO70" sqref="AO70:AV70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95" t="s">
        <v>58</v>
      </c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5" ht="15.95" customHeight="1">
      <c r="AO2" s="35" t="s">
        <v>0</v>
      </c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</row>
    <row r="3" spans="1:65" ht="15" customHeight="1">
      <c r="AO3" s="35" t="s">
        <v>1</v>
      </c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</row>
    <row r="4" spans="1:65" ht="39.75" customHeight="1">
      <c r="AO4" s="49" t="s">
        <v>59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</row>
    <row r="5" spans="1:65">
      <c r="AO5" s="50" t="s">
        <v>28</v>
      </c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</row>
    <row r="6" spans="1:65" ht="22.5" customHeight="1">
      <c r="AO6" s="48" t="s">
        <v>96</v>
      </c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65" ht="17.25" customHeight="1">
      <c r="AO7" s="35" t="s">
        <v>10</v>
      </c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M7" s="2"/>
    </row>
    <row r="8" spans="1:65" ht="21.95" customHeight="1">
      <c r="AO8" s="49" t="s">
        <v>60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</row>
    <row r="9" spans="1:65" ht="15.95" customHeight="1">
      <c r="AO9" s="53" t="s">
        <v>2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</row>
    <row r="10" spans="1:65" ht="15.95" customHeight="1">
      <c r="AO10" s="48" t="s">
        <v>97</v>
      </c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</row>
    <row r="13" spans="1:65" ht="15.75" customHeight="1">
      <c r="A13" s="58" t="s">
        <v>29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</row>
    <row r="14" spans="1:65" ht="15.75" customHeight="1">
      <c r="A14" s="58" t="s">
        <v>57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</row>
    <row r="15" spans="1:65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5" ht="18.75" customHeight="1">
      <c r="A16" s="56">
        <v>1</v>
      </c>
      <c r="B16" s="56"/>
      <c r="C16" s="54" t="s">
        <v>61</v>
      </c>
      <c r="D16" s="55"/>
      <c r="E16" s="55"/>
      <c r="F16" s="55"/>
      <c r="G16" s="55"/>
      <c r="H16" s="55"/>
      <c r="I16" s="55"/>
      <c r="J16" s="55"/>
      <c r="K16" s="55"/>
      <c r="L16" s="49" t="s">
        <v>59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64" ht="27" customHeight="1">
      <c r="A17" s="31" t="s">
        <v>62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 t="s">
        <v>3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</row>
    <row r="18" spans="1:64" ht="20.25" customHeight="1">
      <c r="A18" s="56" t="s">
        <v>11</v>
      </c>
      <c r="B18" s="56"/>
      <c r="C18" s="54" t="s">
        <v>63</v>
      </c>
      <c r="D18" s="55"/>
      <c r="E18" s="55"/>
      <c r="F18" s="55"/>
      <c r="G18" s="55"/>
      <c r="H18" s="55"/>
      <c r="I18" s="55"/>
      <c r="J18" s="55"/>
      <c r="K18" s="55"/>
      <c r="L18" s="49" t="s">
        <v>59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64" ht="24" customHeight="1">
      <c r="A19" s="31" t="s">
        <v>62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 t="s">
        <v>4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</row>
    <row r="20" spans="1:64" ht="31.15" customHeight="1">
      <c r="A20" s="56">
        <v>3</v>
      </c>
      <c r="B20" s="56"/>
      <c r="C20" s="54" t="s">
        <v>64</v>
      </c>
      <c r="D20" s="55"/>
      <c r="E20" s="55"/>
      <c r="F20" s="55"/>
      <c r="G20" s="55"/>
      <c r="H20" s="55"/>
      <c r="I20" s="55"/>
      <c r="J20" s="55"/>
      <c r="K20" s="55"/>
      <c r="L20" s="54" t="s">
        <v>65</v>
      </c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49" t="s">
        <v>66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20.100000000000001" customHeight="1">
      <c r="A22" s="7"/>
      <c r="B22" s="7"/>
      <c r="C22" s="7"/>
      <c r="D22" s="76" t="s">
        <v>30</v>
      </c>
      <c r="E22" s="76"/>
      <c r="F22" s="76"/>
      <c r="G22" s="76"/>
      <c r="H22" s="76"/>
      <c r="I22" s="76"/>
      <c r="J22" s="76"/>
      <c r="K22" s="7"/>
      <c r="L22" s="31" t="s">
        <v>31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 t="s">
        <v>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3" spans="1:64" ht="6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ht="24.95" customHeight="1">
      <c r="A24" s="51" t="s">
        <v>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>
        <f>AS24+I25</f>
        <v>4684400</v>
      </c>
      <c r="V24" s="52"/>
      <c r="W24" s="52"/>
      <c r="X24" s="52"/>
      <c r="Y24" s="52"/>
      <c r="Z24" s="52"/>
      <c r="AA24" s="52"/>
      <c r="AB24" s="52"/>
      <c r="AC24" s="52"/>
      <c r="AD24" s="52"/>
      <c r="AE24" s="97" t="s">
        <v>34</v>
      </c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52">
        <v>4534400</v>
      </c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39" t="s">
        <v>33</v>
      </c>
      <c r="BE24" s="39"/>
      <c r="BF24" s="39"/>
      <c r="BG24" s="39"/>
      <c r="BH24" s="39"/>
      <c r="BI24" s="39"/>
      <c r="BJ24" s="39"/>
      <c r="BK24" s="39"/>
      <c r="BL24" s="39"/>
    </row>
    <row r="25" spans="1:64" ht="24.95" customHeight="1">
      <c r="A25" s="39" t="s">
        <v>32</v>
      </c>
      <c r="B25" s="39"/>
      <c r="C25" s="39"/>
      <c r="D25" s="39"/>
      <c r="E25" s="39"/>
      <c r="F25" s="39"/>
      <c r="G25" s="39"/>
      <c r="H25" s="39"/>
      <c r="I25" s="52">
        <v>150000</v>
      </c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39" t="s">
        <v>36</v>
      </c>
      <c r="U25" s="39"/>
      <c r="V25" s="39"/>
      <c r="W25" s="39"/>
      <c r="X25" s="19"/>
      <c r="Y25" s="19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1"/>
      <c r="AO25" s="21"/>
      <c r="AP25" s="21"/>
      <c r="AQ25" s="21"/>
      <c r="AR25" s="21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1"/>
      <c r="BE25" s="21"/>
      <c r="BF25" s="21"/>
      <c r="BG25" s="21"/>
      <c r="BH25" s="21"/>
      <c r="BI25" s="21"/>
      <c r="BJ25" s="22"/>
      <c r="BK25" s="22"/>
      <c r="BL25" s="22"/>
    </row>
    <row r="26" spans="1:64" ht="9" customHeight="1">
      <c r="A26" s="23"/>
      <c r="B26" s="23"/>
      <c r="C26" s="23"/>
      <c r="D26" s="23"/>
      <c r="E26" s="23"/>
      <c r="F26" s="23"/>
      <c r="G26" s="23"/>
      <c r="H26" s="23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23"/>
      <c r="U26" s="23"/>
      <c r="V26" s="23"/>
      <c r="W26" s="23"/>
      <c r="X26" s="19"/>
      <c r="Y26" s="1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1"/>
      <c r="AO26" s="21"/>
      <c r="AP26" s="21"/>
      <c r="AQ26" s="21"/>
      <c r="AR26" s="21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1"/>
      <c r="BE26" s="21"/>
      <c r="BF26" s="21"/>
      <c r="BG26" s="21"/>
      <c r="BH26" s="21"/>
      <c r="BI26" s="21"/>
      <c r="BJ26" s="22"/>
      <c r="BK26" s="22"/>
      <c r="BL26" s="22"/>
    </row>
    <row r="27" spans="1:64" ht="15.75" customHeight="1">
      <c r="A27" s="37" t="s">
        <v>35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64" ht="45.75" customHeight="1">
      <c r="A28" s="38" t="s">
        <v>95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</row>
    <row r="29" spans="1:64" ht="6.7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</row>
    <row r="30" spans="1:64" ht="15.95" customHeight="1">
      <c r="A30" s="39" t="s">
        <v>37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 t="s">
        <v>67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</row>
    <row r="31" spans="1:64" ht="8.2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</row>
    <row r="32" spans="1:64" ht="15.75" customHeight="1">
      <c r="A32" s="39" t="s">
        <v>38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27.75" customHeight="1">
      <c r="A33" s="41" t="s">
        <v>46</v>
      </c>
      <c r="B33" s="41"/>
      <c r="C33" s="41"/>
      <c r="D33" s="41"/>
      <c r="E33" s="41"/>
      <c r="F33" s="41"/>
      <c r="G33" s="42" t="s">
        <v>39</v>
      </c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4"/>
    </row>
    <row r="34" spans="1:79" ht="15.75">
      <c r="A34" s="36">
        <v>1</v>
      </c>
      <c r="B34" s="36"/>
      <c r="C34" s="36"/>
      <c r="D34" s="36"/>
      <c r="E34" s="36"/>
      <c r="F34" s="36"/>
      <c r="G34" s="45">
        <v>2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</row>
    <row r="35" spans="1:79" ht="10.5" hidden="1" customHeight="1">
      <c r="A35" s="72" t="s">
        <v>15</v>
      </c>
      <c r="B35" s="72"/>
      <c r="C35" s="72"/>
      <c r="D35" s="72"/>
      <c r="E35" s="72"/>
      <c r="F35" s="72"/>
      <c r="G35" s="64" t="s">
        <v>16</v>
      </c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6"/>
      <c r="CA35" s="1" t="s">
        <v>20</v>
      </c>
    </row>
    <row r="36" spans="1:79" ht="25.5" customHeight="1">
      <c r="A36" s="81">
        <v>1</v>
      </c>
      <c r="B36" s="82"/>
      <c r="C36" s="82"/>
      <c r="D36" s="82"/>
      <c r="E36" s="82"/>
      <c r="F36" s="83"/>
      <c r="G36" s="61" t="s">
        <v>68</v>
      </c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3"/>
    </row>
    <row r="37" spans="1:79" ht="29.25" customHeight="1">
      <c r="A37" s="72">
        <v>2</v>
      </c>
      <c r="B37" s="72"/>
      <c r="C37" s="72"/>
      <c r="D37" s="72"/>
      <c r="E37" s="72"/>
      <c r="F37" s="72"/>
      <c r="G37" s="32" t="s">
        <v>69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4"/>
      <c r="CA37" s="1" t="s">
        <v>21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35" t="s">
        <v>40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</row>
    <row r="40" spans="1:79" ht="15" customHeight="1">
      <c r="A40" s="68" t="s">
        <v>56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"/>
      <c r="BJ40" s="6"/>
      <c r="BK40" s="6"/>
      <c r="BL40" s="6"/>
    </row>
    <row r="41" spans="1:79" ht="15.95" customHeight="1">
      <c r="A41" s="36" t="s">
        <v>46</v>
      </c>
      <c r="B41" s="36"/>
      <c r="C41" s="36"/>
      <c r="D41" s="75" t="s">
        <v>43</v>
      </c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7"/>
      <c r="AC41" s="36" t="s">
        <v>47</v>
      </c>
      <c r="AD41" s="36"/>
      <c r="AE41" s="36"/>
      <c r="AF41" s="36"/>
      <c r="AG41" s="36"/>
      <c r="AH41" s="36"/>
      <c r="AI41" s="36"/>
      <c r="AJ41" s="36"/>
      <c r="AK41" s="36" t="s">
        <v>48</v>
      </c>
      <c r="AL41" s="36"/>
      <c r="AM41" s="36"/>
      <c r="AN41" s="36"/>
      <c r="AO41" s="36"/>
      <c r="AP41" s="36"/>
      <c r="AQ41" s="36"/>
      <c r="AR41" s="36"/>
      <c r="AS41" s="36" t="s">
        <v>44</v>
      </c>
      <c r="AT41" s="36"/>
      <c r="AU41" s="36"/>
      <c r="AV41" s="36"/>
      <c r="AW41" s="36"/>
      <c r="AX41" s="36"/>
      <c r="AY41" s="36"/>
      <c r="AZ41" s="36"/>
      <c r="BA41" s="36" t="s">
        <v>45</v>
      </c>
      <c r="BB41" s="36"/>
      <c r="BC41" s="36"/>
      <c r="BD41" s="36"/>
      <c r="BE41" s="36"/>
      <c r="BF41" s="36"/>
      <c r="BG41" s="36"/>
      <c r="BH41" s="36"/>
    </row>
    <row r="42" spans="1:79" ht="29.1" customHeight="1">
      <c r="A42" s="36"/>
      <c r="B42" s="36"/>
      <c r="C42" s="36"/>
      <c r="D42" s="78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80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</row>
    <row r="43" spans="1:79" ht="15.75">
      <c r="A43" s="36">
        <v>1</v>
      </c>
      <c r="B43" s="36"/>
      <c r="C43" s="36"/>
      <c r="D43" s="61">
        <v>2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6">
        <v>3</v>
      </c>
      <c r="AD43" s="36"/>
      <c r="AE43" s="36"/>
      <c r="AF43" s="36"/>
      <c r="AG43" s="36"/>
      <c r="AH43" s="36"/>
      <c r="AI43" s="36"/>
      <c r="AJ43" s="36"/>
      <c r="AK43" s="36">
        <v>4</v>
      </c>
      <c r="AL43" s="36"/>
      <c r="AM43" s="36"/>
      <c r="AN43" s="36"/>
      <c r="AO43" s="36"/>
      <c r="AP43" s="36"/>
      <c r="AQ43" s="36"/>
      <c r="AR43" s="36"/>
      <c r="AS43" s="36">
        <v>5</v>
      </c>
      <c r="AT43" s="36"/>
      <c r="AU43" s="36"/>
      <c r="AV43" s="36"/>
      <c r="AW43" s="36"/>
      <c r="AX43" s="36"/>
      <c r="AY43" s="36"/>
      <c r="AZ43" s="36"/>
      <c r="BA43" s="36">
        <v>6</v>
      </c>
      <c r="BB43" s="36"/>
      <c r="BC43" s="36"/>
      <c r="BD43" s="36"/>
      <c r="BE43" s="36"/>
      <c r="BF43" s="36"/>
      <c r="BG43" s="36"/>
      <c r="BH43" s="36"/>
    </row>
    <row r="44" spans="1:79" s="5" customFormat="1" hidden="1">
      <c r="A44" s="72" t="s">
        <v>15</v>
      </c>
      <c r="B44" s="72"/>
      <c r="C44" s="72"/>
      <c r="D44" s="81" t="s">
        <v>16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3"/>
      <c r="AC44" s="60" t="s">
        <v>17</v>
      </c>
      <c r="AD44" s="60"/>
      <c r="AE44" s="60"/>
      <c r="AF44" s="60"/>
      <c r="AG44" s="60"/>
      <c r="AH44" s="60"/>
      <c r="AI44" s="60"/>
      <c r="AJ44" s="60"/>
      <c r="AK44" s="60" t="s">
        <v>18</v>
      </c>
      <c r="AL44" s="60"/>
      <c r="AM44" s="60"/>
      <c r="AN44" s="60"/>
      <c r="AO44" s="60"/>
      <c r="AP44" s="60"/>
      <c r="AQ44" s="60"/>
      <c r="AR44" s="60"/>
      <c r="AS44" s="73" t="s">
        <v>41</v>
      </c>
      <c r="AT44" s="60"/>
      <c r="AU44" s="60"/>
      <c r="AV44" s="60"/>
      <c r="AW44" s="60"/>
      <c r="AX44" s="60"/>
      <c r="AY44" s="60"/>
      <c r="AZ44" s="60"/>
      <c r="BA44" s="73" t="s">
        <v>42</v>
      </c>
      <c r="BB44" s="60"/>
      <c r="BC44" s="60"/>
      <c r="BD44" s="60"/>
      <c r="BE44" s="60"/>
      <c r="BF44" s="60"/>
      <c r="BG44" s="60"/>
      <c r="BH44" s="60"/>
      <c r="CA44" s="5" t="s">
        <v>22</v>
      </c>
    </row>
    <row r="45" spans="1:79" s="5" customFormat="1" ht="15.75">
      <c r="A45" s="81">
        <v>1</v>
      </c>
      <c r="B45" s="82"/>
      <c r="C45" s="83"/>
      <c r="D45" s="61" t="str">
        <f>G36</f>
        <v>Забезпечення виконання наданих законодавством повноважень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84">
        <f>AS24</f>
        <v>4534400</v>
      </c>
      <c r="AD45" s="85"/>
      <c r="AE45" s="85"/>
      <c r="AF45" s="85"/>
      <c r="AG45" s="85"/>
      <c r="AH45" s="85"/>
      <c r="AI45" s="85"/>
      <c r="AJ45" s="86"/>
      <c r="AK45" s="84"/>
      <c r="AL45" s="85"/>
      <c r="AM45" s="85"/>
      <c r="AN45" s="85"/>
      <c r="AO45" s="85"/>
      <c r="AP45" s="85"/>
      <c r="AQ45" s="85"/>
      <c r="AR45" s="86"/>
      <c r="AS45" s="32"/>
      <c r="AT45" s="33"/>
      <c r="AU45" s="33"/>
      <c r="AV45" s="33"/>
      <c r="AW45" s="33"/>
      <c r="AX45" s="33"/>
      <c r="AY45" s="33"/>
      <c r="AZ45" s="34"/>
      <c r="BA45" s="74">
        <f>AC45+AK45</f>
        <v>4534400</v>
      </c>
      <c r="BB45" s="33"/>
      <c r="BC45" s="33"/>
      <c r="BD45" s="33"/>
      <c r="BE45" s="33"/>
      <c r="BF45" s="33"/>
      <c r="BG45" s="33"/>
      <c r="BH45" s="34"/>
    </row>
    <row r="46" spans="1:79" s="5" customFormat="1" ht="38.25" customHeight="1">
      <c r="A46" s="81">
        <v>2</v>
      </c>
      <c r="B46" s="82"/>
      <c r="C46" s="83"/>
      <c r="D46" s="61" t="str">
        <f>G37</f>
        <v>Здійснення повноважень щодо володіння, користування та розпорядження  об’яєктами права комунальної власності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3"/>
      <c r="AC46" s="84"/>
      <c r="AD46" s="85"/>
      <c r="AE46" s="85"/>
      <c r="AF46" s="85"/>
      <c r="AG46" s="85"/>
      <c r="AH46" s="85"/>
      <c r="AI46" s="85"/>
      <c r="AJ46" s="86"/>
      <c r="AK46" s="84">
        <f>I25</f>
        <v>150000</v>
      </c>
      <c r="AL46" s="85"/>
      <c r="AM46" s="85"/>
      <c r="AN46" s="85"/>
      <c r="AO46" s="85"/>
      <c r="AP46" s="85"/>
      <c r="AQ46" s="85"/>
      <c r="AR46" s="86"/>
      <c r="AS46" s="32"/>
      <c r="AT46" s="33"/>
      <c r="AU46" s="33"/>
      <c r="AV46" s="33"/>
      <c r="AW46" s="33"/>
      <c r="AX46" s="33"/>
      <c r="AY46" s="33"/>
      <c r="AZ46" s="34"/>
      <c r="BA46" s="74">
        <f t="shared" ref="BA46:BA47" si="0">AC46+AK46</f>
        <v>150000</v>
      </c>
      <c r="BB46" s="33"/>
      <c r="BC46" s="33"/>
      <c r="BD46" s="33"/>
      <c r="BE46" s="33"/>
      <c r="BF46" s="33"/>
      <c r="BG46" s="33"/>
      <c r="BH46" s="34"/>
    </row>
    <row r="47" spans="1:79" s="5" customFormat="1" ht="15.75">
      <c r="A47" s="96"/>
      <c r="B47" s="96"/>
      <c r="C47" s="96"/>
      <c r="D47" s="88" t="s">
        <v>55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98">
        <f>AC46+AC45</f>
        <v>4534400</v>
      </c>
      <c r="AD47" s="98"/>
      <c r="AE47" s="98"/>
      <c r="AF47" s="98"/>
      <c r="AG47" s="98"/>
      <c r="AH47" s="98"/>
      <c r="AI47" s="98"/>
      <c r="AJ47" s="98"/>
      <c r="AK47" s="98">
        <f>AK46+AK45</f>
        <v>150000</v>
      </c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74">
        <f t="shared" si="0"/>
        <v>4684400</v>
      </c>
      <c r="BB47" s="33"/>
      <c r="BC47" s="33"/>
      <c r="BD47" s="33"/>
      <c r="BE47" s="33"/>
      <c r="BF47" s="33"/>
      <c r="BG47" s="33"/>
      <c r="BH47" s="34"/>
      <c r="CA47" s="5" t="s">
        <v>23</v>
      </c>
    </row>
    <row r="49" spans="1:79" ht="15.75" customHeight="1">
      <c r="A49" s="35" t="s">
        <v>49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15" customHeight="1">
      <c r="A50" s="87" t="s">
        <v>56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>
      <c r="A51" s="75" t="s">
        <v>12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7"/>
      <c r="Y51" s="36" t="s">
        <v>47</v>
      </c>
      <c r="Z51" s="36"/>
      <c r="AA51" s="36"/>
      <c r="AB51" s="36"/>
      <c r="AC51" s="36"/>
      <c r="AD51" s="36"/>
      <c r="AE51" s="36"/>
      <c r="AF51" s="36"/>
      <c r="AG51" s="36" t="s">
        <v>48</v>
      </c>
      <c r="AH51" s="36"/>
      <c r="AI51" s="36"/>
      <c r="AJ51" s="36"/>
      <c r="AK51" s="36"/>
      <c r="AL51" s="36"/>
      <c r="AM51" s="36"/>
      <c r="AN51" s="36"/>
      <c r="AO51" s="36" t="s">
        <v>45</v>
      </c>
      <c r="AP51" s="36"/>
      <c r="AQ51" s="36"/>
      <c r="AR51" s="36"/>
      <c r="AS51" s="36"/>
      <c r="AT51" s="36"/>
      <c r="AU51" s="36"/>
      <c r="AV51" s="36"/>
    </row>
    <row r="52" spans="1:79" ht="29.1" customHeigh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80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</row>
    <row r="53" spans="1:79" ht="15.95" customHeight="1">
      <c r="A53" s="61">
        <v>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3"/>
      <c r="Y53" s="36">
        <v>2</v>
      </c>
      <c r="Z53" s="36"/>
      <c r="AA53" s="36"/>
      <c r="AB53" s="36"/>
      <c r="AC53" s="36"/>
      <c r="AD53" s="36"/>
      <c r="AE53" s="36"/>
      <c r="AF53" s="36"/>
      <c r="AG53" s="36">
        <v>3</v>
      </c>
      <c r="AH53" s="36"/>
      <c r="AI53" s="36"/>
      <c r="AJ53" s="36"/>
      <c r="AK53" s="36"/>
      <c r="AL53" s="36"/>
      <c r="AM53" s="36"/>
      <c r="AN53" s="36"/>
      <c r="AO53" s="36">
        <v>4</v>
      </c>
      <c r="AP53" s="36"/>
      <c r="AQ53" s="36"/>
      <c r="AR53" s="36"/>
      <c r="AS53" s="36"/>
      <c r="AT53" s="36"/>
      <c r="AU53" s="36"/>
      <c r="AV53" s="36"/>
    </row>
    <row r="54" spans="1:79" ht="12.75" hidden="1" customHeight="1">
      <c r="A54" s="64" t="s">
        <v>16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6"/>
      <c r="Y54" s="60" t="s">
        <v>17</v>
      </c>
      <c r="Z54" s="60"/>
      <c r="AA54" s="60"/>
      <c r="AB54" s="60"/>
      <c r="AC54" s="60"/>
      <c r="AD54" s="60"/>
      <c r="AE54" s="60"/>
      <c r="AF54" s="60"/>
      <c r="AG54" s="60" t="s">
        <v>18</v>
      </c>
      <c r="AH54" s="60"/>
      <c r="AI54" s="60"/>
      <c r="AJ54" s="60"/>
      <c r="AK54" s="60"/>
      <c r="AL54" s="60"/>
      <c r="AM54" s="60"/>
      <c r="AN54" s="60"/>
      <c r="AO54" s="60" t="s">
        <v>19</v>
      </c>
      <c r="AP54" s="60"/>
      <c r="AQ54" s="60"/>
      <c r="AR54" s="60"/>
      <c r="AS54" s="60"/>
      <c r="AT54" s="60"/>
      <c r="AU54" s="60"/>
      <c r="AV54" s="60"/>
      <c r="CA54" s="1" t="s">
        <v>24</v>
      </c>
    </row>
    <row r="55" spans="1:79" s="5" customFormat="1" ht="12.75" customHeight="1">
      <c r="A55" s="91" t="s">
        <v>45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3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>
        <f>Y55+AG55</f>
        <v>0</v>
      </c>
      <c r="AP55" s="70"/>
      <c r="AQ55" s="70"/>
      <c r="AR55" s="70"/>
      <c r="AS55" s="70"/>
      <c r="AT55" s="70"/>
      <c r="AU55" s="70"/>
      <c r="AV55" s="70"/>
      <c r="CA55" s="5" t="s">
        <v>25</v>
      </c>
    </row>
    <row r="57" spans="1:79" ht="15.75" customHeight="1">
      <c r="A57" s="71" t="s">
        <v>50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</row>
    <row r="58" spans="1:79" ht="30" customHeight="1">
      <c r="A58" s="36" t="s">
        <v>46</v>
      </c>
      <c r="B58" s="36"/>
      <c r="C58" s="36"/>
      <c r="D58" s="36"/>
      <c r="E58" s="36"/>
      <c r="F58" s="36"/>
      <c r="G58" s="61" t="s">
        <v>51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3"/>
      <c r="Z58" s="36" t="s">
        <v>8</v>
      </c>
      <c r="AA58" s="36"/>
      <c r="AB58" s="36"/>
      <c r="AC58" s="36"/>
      <c r="AD58" s="36"/>
      <c r="AE58" s="36" t="s">
        <v>7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61" t="s">
        <v>47</v>
      </c>
      <c r="AP58" s="62"/>
      <c r="AQ58" s="62"/>
      <c r="AR58" s="62"/>
      <c r="AS58" s="62"/>
      <c r="AT58" s="62"/>
      <c r="AU58" s="62"/>
      <c r="AV58" s="63"/>
      <c r="AW58" s="61" t="s">
        <v>48</v>
      </c>
      <c r="AX58" s="62"/>
      <c r="AY58" s="62"/>
      <c r="AZ58" s="62"/>
      <c r="BA58" s="62"/>
      <c r="BB58" s="62"/>
      <c r="BC58" s="62"/>
      <c r="BD58" s="63"/>
      <c r="BE58" s="61" t="s">
        <v>45</v>
      </c>
      <c r="BF58" s="62"/>
      <c r="BG58" s="62"/>
      <c r="BH58" s="62"/>
      <c r="BI58" s="62"/>
      <c r="BJ58" s="62"/>
      <c r="BK58" s="62"/>
      <c r="BL58" s="63"/>
    </row>
    <row r="59" spans="1:79" ht="15.75" customHeight="1">
      <c r="A59" s="36">
        <v>1</v>
      </c>
      <c r="B59" s="36"/>
      <c r="C59" s="36"/>
      <c r="D59" s="36"/>
      <c r="E59" s="36"/>
      <c r="F59" s="36"/>
      <c r="G59" s="61">
        <v>2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3"/>
      <c r="Z59" s="36">
        <v>3</v>
      </c>
      <c r="AA59" s="36"/>
      <c r="AB59" s="36"/>
      <c r="AC59" s="36"/>
      <c r="AD59" s="36"/>
      <c r="AE59" s="36">
        <v>4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>
        <v>5</v>
      </c>
      <c r="AP59" s="36"/>
      <c r="AQ59" s="36"/>
      <c r="AR59" s="36"/>
      <c r="AS59" s="36"/>
      <c r="AT59" s="36"/>
      <c r="AU59" s="36"/>
      <c r="AV59" s="36"/>
      <c r="AW59" s="36">
        <v>6</v>
      </c>
      <c r="AX59" s="36"/>
      <c r="AY59" s="36"/>
      <c r="AZ59" s="36"/>
      <c r="BA59" s="36"/>
      <c r="BB59" s="36"/>
      <c r="BC59" s="36"/>
      <c r="BD59" s="36"/>
      <c r="BE59" s="36">
        <v>7</v>
      </c>
      <c r="BF59" s="36"/>
      <c r="BG59" s="36"/>
      <c r="BH59" s="36"/>
      <c r="BI59" s="36"/>
      <c r="BJ59" s="36"/>
      <c r="BK59" s="36"/>
      <c r="BL59" s="36"/>
    </row>
    <row r="60" spans="1:79" ht="12.75" hidden="1" customHeight="1">
      <c r="A60" s="72" t="s">
        <v>54</v>
      </c>
      <c r="B60" s="72"/>
      <c r="C60" s="72"/>
      <c r="D60" s="72"/>
      <c r="E60" s="72"/>
      <c r="F60" s="72"/>
      <c r="G60" s="64" t="s">
        <v>16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72" t="s">
        <v>27</v>
      </c>
      <c r="AA60" s="72"/>
      <c r="AB60" s="72"/>
      <c r="AC60" s="72"/>
      <c r="AD60" s="72"/>
      <c r="AE60" s="94" t="s">
        <v>53</v>
      </c>
      <c r="AF60" s="94"/>
      <c r="AG60" s="94"/>
      <c r="AH60" s="94"/>
      <c r="AI60" s="94"/>
      <c r="AJ60" s="94"/>
      <c r="AK60" s="94"/>
      <c r="AL60" s="94"/>
      <c r="AM60" s="94"/>
      <c r="AN60" s="64"/>
      <c r="AO60" s="60" t="s">
        <v>17</v>
      </c>
      <c r="AP60" s="60"/>
      <c r="AQ60" s="60"/>
      <c r="AR60" s="60"/>
      <c r="AS60" s="60"/>
      <c r="AT60" s="60"/>
      <c r="AU60" s="60"/>
      <c r="AV60" s="60"/>
      <c r="AW60" s="60" t="s">
        <v>52</v>
      </c>
      <c r="AX60" s="60"/>
      <c r="AY60" s="60"/>
      <c r="AZ60" s="60"/>
      <c r="BA60" s="60"/>
      <c r="BB60" s="60"/>
      <c r="BC60" s="60"/>
      <c r="BD60" s="60"/>
      <c r="BE60" s="60" t="s">
        <v>19</v>
      </c>
      <c r="BF60" s="60"/>
      <c r="BG60" s="60"/>
      <c r="BH60" s="60"/>
      <c r="BI60" s="60"/>
      <c r="BJ60" s="60"/>
      <c r="BK60" s="60"/>
      <c r="BL60" s="60"/>
      <c r="CA60" s="1" t="s">
        <v>26</v>
      </c>
    </row>
    <row r="61" spans="1:79" ht="16.5" customHeight="1">
      <c r="A61" s="81"/>
      <c r="B61" s="82"/>
      <c r="C61" s="82"/>
      <c r="D61" s="82"/>
      <c r="E61" s="82"/>
      <c r="F61" s="83"/>
      <c r="G61" s="108" t="s">
        <v>70</v>
      </c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1"/>
      <c r="AA61" s="82"/>
      <c r="AB61" s="82"/>
      <c r="AC61" s="82"/>
      <c r="AD61" s="83"/>
      <c r="AE61" s="81"/>
      <c r="AF61" s="82"/>
      <c r="AG61" s="82"/>
      <c r="AH61" s="82"/>
      <c r="AI61" s="82"/>
      <c r="AJ61" s="82"/>
      <c r="AK61" s="82"/>
      <c r="AL61" s="82"/>
      <c r="AM61" s="82"/>
      <c r="AN61" s="83"/>
      <c r="AO61" s="84"/>
      <c r="AP61" s="85"/>
      <c r="AQ61" s="85"/>
      <c r="AR61" s="85"/>
      <c r="AS61" s="85"/>
      <c r="AT61" s="85"/>
      <c r="AU61" s="85"/>
      <c r="AV61" s="86"/>
      <c r="AW61" s="84"/>
      <c r="AX61" s="85"/>
      <c r="AY61" s="85"/>
      <c r="AZ61" s="85"/>
      <c r="BA61" s="85"/>
      <c r="BB61" s="85"/>
      <c r="BC61" s="85"/>
      <c r="BD61" s="86"/>
      <c r="BE61" s="84"/>
      <c r="BF61" s="85"/>
      <c r="BG61" s="85"/>
      <c r="BH61" s="85"/>
      <c r="BI61" s="85"/>
      <c r="BJ61" s="85"/>
      <c r="BK61" s="85"/>
      <c r="BL61" s="86"/>
    </row>
    <row r="62" spans="1:79" ht="18" customHeight="1">
      <c r="A62" s="81">
        <v>1</v>
      </c>
      <c r="B62" s="82"/>
      <c r="C62" s="82"/>
      <c r="D62" s="82"/>
      <c r="E62" s="82"/>
      <c r="F62" s="83"/>
      <c r="G62" s="105" t="s">
        <v>71</v>
      </c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4"/>
      <c r="Z62" s="105" t="s">
        <v>79</v>
      </c>
      <c r="AA62" s="106"/>
      <c r="AB62" s="106"/>
      <c r="AC62" s="106"/>
      <c r="AD62" s="107"/>
      <c r="AE62" s="105" t="s">
        <v>81</v>
      </c>
      <c r="AF62" s="106"/>
      <c r="AG62" s="106"/>
      <c r="AH62" s="106"/>
      <c r="AI62" s="106"/>
      <c r="AJ62" s="106"/>
      <c r="AK62" s="106"/>
      <c r="AL62" s="106"/>
      <c r="AM62" s="106"/>
      <c r="AN62" s="107"/>
      <c r="AO62" s="99">
        <v>23</v>
      </c>
      <c r="AP62" s="100"/>
      <c r="AQ62" s="100"/>
      <c r="AR62" s="100"/>
      <c r="AS62" s="100"/>
      <c r="AT62" s="100"/>
      <c r="AU62" s="100"/>
      <c r="AV62" s="101"/>
      <c r="AW62" s="84"/>
      <c r="AX62" s="85"/>
      <c r="AY62" s="85"/>
      <c r="AZ62" s="85"/>
      <c r="BA62" s="85"/>
      <c r="BB62" s="85"/>
      <c r="BC62" s="85"/>
      <c r="BD62" s="86"/>
      <c r="BE62" s="99">
        <f>AO62+AW62</f>
        <v>23</v>
      </c>
      <c r="BF62" s="100"/>
      <c r="BG62" s="100"/>
      <c r="BH62" s="100"/>
      <c r="BI62" s="100"/>
      <c r="BJ62" s="100"/>
      <c r="BK62" s="100"/>
      <c r="BL62" s="101"/>
    </row>
    <row r="63" spans="1:79" ht="22.5" customHeight="1">
      <c r="A63" s="81">
        <v>2</v>
      </c>
      <c r="B63" s="82"/>
      <c r="C63" s="82"/>
      <c r="D63" s="82"/>
      <c r="E63" s="82"/>
      <c r="F63" s="83"/>
      <c r="G63" s="105" t="s">
        <v>86</v>
      </c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4"/>
      <c r="Z63" s="105" t="s">
        <v>88</v>
      </c>
      <c r="AA63" s="106"/>
      <c r="AB63" s="106"/>
      <c r="AC63" s="106"/>
      <c r="AD63" s="107"/>
      <c r="AE63" s="105" t="s">
        <v>89</v>
      </c>
      <c r="AF63" s="106"/>
      <c r="AG63" s="106"/>
      <c r="AH63" s="106"/>
      <c r="AI63" s="106"/>
      <c r="AJ63" s="106"/>
      <c r="AK63" s="106"/>
      <c r="AL63" s="106"/>
      <c r="AM63" s="106"/>
      <c r="AN63" s="107"/>
      <c r="AO63" s="99"/>
      <c r="AP63" s="100"/>
      <c r="AQ63" s="100"/>
      <c r="AR63" s="100"/>
      <c r="AS63" s="100"/>
      <c r="AT63" s="100"/>
      <c r="AU63" s="100"/>
      <c r="AV63" s="101"/>
      <c r="AW63" s="99">
        <v>178.9</v>
      </c>
      <c r="AX63" s="100"/>
      <c r="AY63" s="100"/>
      <c r="AZ63" s="100"/>
      <c r="BA63" s="100"/>
      <c r="BB63" s="100"/>
      <c r="BC63" s="100"/>
      <c r="BD63" s="101"/>
      <c r="BE63" s="99">
        <f>AO63+AW63</f>
        <v>178.9</v>
      </c>
      <c r="BF63" s="100"/>
      <c r="BG63" s="100"/>
      <c r="BH63" s="100"/>
      <c r="BI63" s="100"/>
      <c r="BJ63" s="100"/>
      <c r="BK63" s="100"/>
      <c r="BL63" s="101"/>
    </row>
    <row r="64" spans="1:79" ht="18.75" customHeight="1">
      <c r="A64" s="81"/>
      <c r="B64" s="82"/>
      <c r="C64" s="82"/>
      <c r="D64" s="82"/>
      <c r="E64" s="82"/>
      <c r="F64" s="83"/>
      <c r="G64" s="108" t="s">
        <v>72</v>
      </c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108" t="s">
        <v>80</v>
      </c>
      <c r="AA64" s="109"/>
      <c r="AB64" s="109"/>
      <c r="AC64" s="109"/>
      <c r="AD64" s="110"/>
      <c r="AE64" s="108" t="s">
        <v>80</v>
      </c>
      <c r="AF64" s="109"/>
      <c r="AG64" s="109"/>
      <c r="AH64" s="109"/>
      <c r="AI64" s="109"/>
      <c r="AJ64" s="109"/>
      <c r="AK64" s="109"/>
      <c r="AL64" s="109"/>
      <c r="AM64" s="109"/>
      <c r="AN64" s="110"/>
      <c r="AO64" s="102"/>
      <c r="AP64" s="103"/>
      <c r="AQ64" s="103"/>
      <c r="AR64" s="103"/>
      <c r="AS64" s="103"/>
      <c r="AT64" s="103"/>
      <c r="AU64" s="103"/>
      <c r="AV64" s="104"/>
      <c r="AW64" s="84"/>
      <c r="AX64" s="85"/>
      <c r="AY64" s="85"/>
      <c r="AZ64" s="85"/>
      <c r="BA64" s="85"/>
      <c r="BB64" s="85"/>
      <c r="BC64" s="85"/>
      <c r="BD64" s="86"/>
      <c r="BE64" s="99">
        <f t="shared" ref="BE64:BE71" si="1">AO64+AW64</f>
        <v>0</v>
      </c>
      <c r="BF64" s="100"/>
      <c r="BG64" s="100"/>
      <c r="BH64" s="100"/>
      <c r="BI64" s="100"/>
      <c r="BJ64" s="100"/>
      <c r="BK64" s="100"/>
      <c r="BL64" s="101"/>
    </row>
    <row r="65" spans="1:65" ht="24" customHeight="1">
      <c r="A65" s="81">
        <v>3</v>
      </c>
      <c r="B65" s="82"/>
      <c r="C65" s="82"/>
      <c r="D65" s="82"/>
      <c r="E65" s="82"/>
      <c r="F65" s="83"/>
      <c r="G65" s="115" t="s">
        <v>73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05" t="s">
        <v>79</v>
      </c>
      <c r="AA65" s="106"/>
      <c r="AB65" s="106"/>
      <c r="AC65" s="106"/>
      <c r="AD65" s="107"/>
      <c r="AE65" s="105" t="s">
        <v>82</v>
      </c>
      <c r="AF65" s="106"/>
      <c r="AG65" s="106"/>
      <c r="AH65" s="106"/>
      <c r="AI65" s="106"/>
      <c r="AJ65" s="106"/>
      <c r="AK65" s="106"/>
      <c r="AL65" s="106"/>
      <c r="AM65" s="106"/>
      <c r="AN65" s="107"/>
      <c r="AO65" s="99">
        <v>810</v>
      </c>
      <c r="AP65" s="100"/>
      <c r="AQ65" s="100"/>
      <c r="AR65" s="100"/>
      <c r="AS65" s="100"/>
      <c r="AT65" s="100"/>
      <c r="AU65" s="100"/>
      <c r="AV65" s="101"/>
      <c r="AW65" s="84"/>
      <c r="AX65" s="85"/>
      <c r="AY65" s="85"/>
      <c r="AZ65" s="85"/>
      <c r="BA65" s="85"/>
      <c r="BB65" s="85"/>
      <c r="BC65" s="85"/>
      <c r="BD65" s="86"/>
      <c r="BE65" s="99">
        <f t="shared" si="1"/>
        <v>810</v>
      </c>
      <c r="BF65" s="100"/>
      <c r="BG65" s="100"/>
      <c r="BH65" s="100"/>
      <c r="BI65" s="100"/>
      <c r="BJ65" s="100"/>
      <c r="BK65" s="100"/>
      <c r="BL65" s="101"/>
    </row>
    <row r="66" spans="1:65" ht="21" customHeight="1">
      <c r="A66" s="81">
        <v>4</v>
      </c>
      <c r="B66" s="82"/>
      <c r="C66" s="82"/>
      <c r="D66" s="82"/>
      <c r="E66" s="82"/>
      <c r="F66" s="83"/>
      <c r="G66" s="116" t="s">
        <v>74</v>
      </c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8"/>
      <c r="Z66" s="105" t="s">
        <v>79</v>
      </c>
      <c r="AA66" s="106"/>
      <c r="AB66" s="106"/>
      <c r="AC66" s="106"/>
      <c r="AD66" s="107"/>
      <c r="AE66" s="105" t="s">
        <v>83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99">
        <v>150</v>
      </c>
      <c r="AP66" s="100"/>
      <c r="AQ66" s="100"/>
      <c r="AR66" s="100"/>
      <c r="AS66" s="100"/>
      <c r="AT66" s="100"/>
      <c r="AU66" s="100"/>
      <c r="AV66" s="101"/>
      <c r="AW66" s="84"/>
      <c r="AX66" s="85"/>
      <c r="AY66" s="85"/>
      <c r="AZ66" s="85"/>
      <c r="BA66" s="85"/>
      <c r="BB66" s="85"/>
      <c r="BC66" s="85"/>
      <c r="BD66" s="86"/>
      <c r="BE66" s="99">
        <f t="shared" si="1"/>
        <v>150</v>
      </c>
      <c r="BF66" s="100"/>
      <c r="BG66" s="100"/>
      <c r="BH66" s="100"/>
      <c r="BI66" s="100"/>
      <c r="BJ66" s="100"/>
      <c r="BK66" s="100"/>
      <c r="BL66" s="101"/>
    </row>
    <row r="67" spans="1:65" ht="21.75" customHeight="1">
      <c r="A67" s="81">
        <v>5</v>
      </c>
      <c r="B67" s="82"/>
      <c r="C67" s="82"/>
      <c r="D67" s="82"/>
      <c r="E67" s="82"/>
      <c r="F67" s="83"/>
      <c r="G67" s="105" t="s">
        <v>87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105" t="s">
        <v>79</v>
      </c>
      <c r="AA67" s="106"/>
      <c r="AB67" s="106"/>
      <c r="AC67" s="106"/>
      <c r="AD67" s="107"/>
      <c r="AE67" s="105" t="s">
        <v>90</v>
      </c>
      <c r="AF67" s="106"/>
      <c r="AG67" s="106"/>
      <c r="AH67" s="106"/>
      <c r="AI67" s="106"/>
      <c r="AJ67" s="106"/>
      <c r="AK67" s="106"/>
      <c r="AL67" s="106"/>
      <c r="AM67" s="106"/>
      <c r="AN67" s="107"/>
      <c r="AO67" s="99"/>
      <c r="AP67" s="100"/>
      <c r="AQ67" s="100"/>
      <c r="AR67" s="100"/>
      <c r="AS67" s="100"/>
      <c r="AT67" s="100"/>
      <c r="AU67" s="100"/>
      <c r="AV67" s="101"/>
      <c r="AW67" s="99">
        <v>4</v>
      </c>
      <c r="AX67" s="100"/>
      <c r="AY67" s="100"/>
      <c r="AZ67" s="100"/>
      <c r="BA67" s="100"/>
      <c r="BB67" s="100"/>
      <c r="BC67" s="100"/>
      <c r="BD67" s="101"/>
      <c r="BE67" s="99">
        <f>AO67+AW67</f>
        <v>4</v>
      </c>
      <c r="BF67" s="100"/>
      <c r="BG67" s="100"/>
      <c r="BH67" s="100"/>
      <c r="BI67" s="100"/>
      <c r="BJ67" s="100"/>
      <c r="BK67" s="100"/>
      <c r="BL67" s="101"/>
    </row>
    <row r="68" spans="1:65" ht="18" customHeight="1">
      <c r="A68" s="81"/>
      <c r="B68" s="82"/>
      <c r="C68" s="82"/>
      <c r="D68" s="82"/>
      <c r="E68" s="82"/>
      <c r="F68" s="83"/>
      <c r="G68" s="108" t="s">
        <v>75</v>
      </c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108" t="s">
        <v>80</v>
      </c>
      <c r="AA68" s="109"/>
      <c r="AB68" s="109"/>
      <c r="AC68" s="109"/>
      <c r="AD68" s="110"/>
      <c r="AE68" s="108" t="s">
        <v>80</v>
      </c>
      <c r="AF68" s="109"/>
      <c r="AG68" s="109"/>
      <c r="AH68" s="109"/>
      <c r="AI68" s="109"/>
      <c r="AJ68" s="109"/>
      <c r="AK68" s="109"/>
      <c r="AL68" s="109"/>
      <c r="AM68" s="109"/>
      <c r="AN68" s="110"/>
      <c r="AO68" s="84"/>
      <c r="AP68" s="85"/>
      <c r="AQ68" s="85"/>
      <c r="AR68" s="85"/>
      <c r="AS68" s="85"/>
      <c r="AT68" s="85"/>
      <c r="AU68" s="85"/>
      <c r="AV68" s="86"/>
      <c r="AW68" s="84"/>
      <c r="AX68" s="85"/>
      <c r="AY68" s="85"/>
      <c r="AZ68" s="85"/>
      <c r="BA68" s="85"/>
      <c r="BB68" s="85"/>
      <c r="BC68" s="85"/>
      <c r="BD68" s="86"/>
      <c r="BE68" s="99">
        <f t="shared" si="1"/>
        <v>0</v>
      </c>
      <c r="BF68" s="100"/>
      <c r="BG68" s="100"/>
      <c r="BH68" s="100"/>
      <c r="BI68" s="100"/>
      <c r="BJ68" s="100"/>
      <c r="BK68" s="100"/>
      <c r="BL68" s="101"/>
    </row>
    <row r="69" spans="1:65" ht="63" customHeight="1">
      <c r="A69" s="81">
        <v>6</v>
      </c>
      <c r="B69" s="82"/>
      <c r="C69" s="82"/>
      <c r="D69" s="82"/>
      <c r="E69" s="82"/>
      <c r="F69" s="83"/>
      <c r="G69" s="105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105" t="s">
        <v>79</v>
      </c>
      <c r="AA69" s="106"/>
      <c r="AB69" s="106"/>
      <c r="AC69" s="106"/>
      <c r="AD69" s="107"/>
      <c r="AE69" s="105" t="s">
        <v>84</v>
      </c>
      <c r="AF69" s="106"/>
      <c r="AG69" s="106"/>
      <c r="AH69" s="106"/>
      <c r="AI69" s="106"/>
      <c r="AJ69" s="106"/>
      <c r="AK69" s="106"/>
      <c r="AL69" s="106"/>
      <c r="AM69" s="106"/>
      <c r="AN69" s="107"/>
      <c r="AO69" s="99">
        <f>AO65/AO62</f>
        <v>35.217391304347828</v>
      </c>
      <c r="AP69" s="100"/>
      <c r="AQ69" s="100"/>
      <c r="AR69" s="100"/>
      <c r="AS69" s="100"/>
      <c r="AT69" s="100"/>
      <c r="AU69" s="100"/>
      <c r="AV69" s="101"/>
      <c r="AW69" s="84"/>
      <c r="AX69" s="85"/>
      <c r="AY69" s="85"/>
      <c r="AZ69" s="85"/>
      <c r="BA69" s="85"/>
      <c r="BB69" s="85"/>
      <c r="BC69" s="85"/>
      <c r="BD69" s="86"/>
      <c r="BE69" s="99">
        <f t="shared" si="1"/>
        <v>35.217391304347828</v>
      </c>
      <c r="BF69" s="100"/>
      <c r="BG69" s="100"/>
      <c r="BH69" s="100"/>
      <c r="BI69" s="100"/>
      <c r="BJ69" s="100"/>
      <c r="BK69" s="100"/>
      <c r="BL69" s="101"/>
    </row>
    <row r="70" spans="1:65" ht="89.45" customHeight="1">
      <c r="A70" s="81">
        <v>7</v>
      </c>
      <c r="B70" s="82"/>
      <c r="C70" s="82"/>
      <c r="D70" s="82"/>
      <c r="E70" s="82"/>
      <c r="F70" s="83"/>
      <c r="G70" s="105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05" t="s">
        <v>79</v>
      </c>
      <c r="AA70" s="106"/>
      <c r="AB70" s="106"/>
      <c r="AC70" s="106"/>
      <c r="AD70" s="107"/>
      <c r="AE70" s="105" t="s">
        <v>85</v>
      </c>
      <c r="AF70" s="106"/>
      <c r="AG70" s="106"/>
      <c r="AH70" s="106"/>
      <c r="AI70" s="106"/>
      <c r="AJ70" s="106"/>
      <c r="AK70" s="106"/>
      <c r="AL70" s="106"/>
      <c r="AM70" s="106"/>
      <c r="AN70" s="107"/>
      <c r="AO70" s="99">
        <v>6</v>
      </c>
      <c r="AP70" s="100"/>
      <c r="AQ70" s="100"/>
      <c r="AR70" s="100"/>
      <c r="AS70" s="100"/>
      <c r="AT70" s="100"/>
      <c r="AU70" s="100"/>
      <c r="AV70" s="101"/>
      <c r="AW70" s="84"/>
      <c r="AX70" s="85"/>
      <c r="AY70" s="85"/>
      <c r="AZ70" s="85"/>
      <c r="BA70" s="85"/>
      <c r="BB70" s="85"/>
      <c r="BC70" s="85"/>
      <c r="BD70" s="86"/>
      <c r="BE70" s="99">
        <f t="shared" si="1"/>
        <v>6</v>
      </c>
      <c r="BF70" s="100"/>
      <c r="BG70" s="100"/>
      <c r="BH70" s="100"/>
      <c r="BI70" s="100"/>
      <c r="BJ70" s="100"/>
      <c r="BK70" s="100"/>
      <c r="BL70" s="101"/>
    </row>
    <row r="71" spans="1:65" ht="84" customHeight="1">
      <c r="A71" s="81">
        <v>8</v>
      </c>
      <c r="B71" s="82"/>
      <c r="C71" s="82"/>
      <c r="D71" s="82"/>
      <c r="E71" s="82"/>
      <c r="F71" s="83"/>
      <c r="G71" s="105" t="s">
        <v>78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05" t="s">
        <v>100</v>
      </c>
      <c r="AA71" s="106"/>
      <c r="AB71" s="106"/>
      <c r="AC71" s="106"/>
      <c r="AD71" s="107"/>
      <c r="AE71" s="105" t="s">
        <v>94</v>
      </c>
      <c r="AF71" s="106"/>
      <c r="AG71" s="106"/>
      <c r="AH71" s="106"/>
      <c r="AI71" s="106"/>
      <c r="AJ71" s="106"/>
      <c r="AK71" s="106"/>
      <c r="AL71" s="106"/>
      <c r="AM71" s="106"/>
      <c r="AN71" s="107"/>
      <c r="AO71" s="127">
        <f>AC47/AO62/1000</f>
        <v>197.14782608695651</v>
      </c>
      <c r="AP71" s="128"/>
      <c r="AQ71" s="128"/>
      <c r="AR71" s="128"/>
      <c r="AS71" s="128"/>
      <c r="AT71" s="128"/>
      <c r="AU71" s="128"/>
      <c r="AV71" s="129"/>
      <c r="AW71" s="84"/>
      <c r="AX71" s="85"/>
      <c r="AY71" s="85"/>
      <c r="AZ71" s="85"/>
      <c r="BA71" s="85"/>
      <c r="BB71" s="85"/>
      <c r="BC71" s="85"/>
      <c r="BD71" s="86"/>
      <c r="BE71" s="127">
        <f t="shared" si="1"/>
        <v>197.14782608695651</v>
      </c>
      <c r="BF71" s="128"/>
      <c r="BG71" s="128"/>
      <c r="BH71" s="128"/>
      <c r="BI71" s="128"/>
      <c r="BJ71" s="128"/>
      <c r="BK71" s="128"/>
      <c r="BL71" s="129"/>
    </row>
    <row r="72" spans="1:65">
      <c r="G72" s="11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3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</row>
    <row r="73" spans="1:65"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13"/>
      <c r="AE73" s="4"/>
      <c r="AF73" s="4"/>
      <c r="AG73" s="4"/>
      <c r="AH73" s="4"/>
      <c r="AI73" s="4"/>
      <c r="AJ73" s="4"/>
      <c r="AK73" s="4"/>
      <c r="AL73" s="4"/>
      <c r="AM73" s="4"/>
      <c r="AN73" s="4"/>
    </row>
    <row r="74" spans="1:65"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3"/>
      <c r="AE74" s="4"/>
      <c r="AF74" s="4"/>
      <c r="AG74" s="4"/>
      <c r="AH74" s="4"/>
      <c r="AI74" s="4"/>
      <c r="AJ74" s="4"/>
      <c r="AK74" s="4"/>
      <c r="AL74" s="4"/>
      <c r="AM74" s="4"/>
      <c r="AN74" s="4"/>
    </row>
    <row r="75" spans="1:65" ht="29.25" customHeight="1">
      <c r="A75" s="120" t="s">
        <v>91</v>
      </c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7"/>
      <c r="AO75" s="122" t="s">
        <v>92</v>
      </c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8"/>
      <c r="BI75" s="18"/>
      <c r="BJ75" s="18"/>
      <c r="BK75" s="18"/>
      <c r="BL75" s="18"/>
      <c r="BM75" s="18"/>
    </row>
    <row r="76" spans="1:65" ht="16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23" t="s">
        <v>13</v>
      </c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8"/>
      <c r="AO76" s="123" t="s">
        <v>14</v>
      </c>
      <c r="AP76" s="123"/>
      <c r="AQ76" s="123"/>
      <c r="AR76" s="123"/>
      <c r="AS76" s="123"/>
      <c r="AT76" s="123"/>
      <c r="AU76" s="123"/>
      <c r="AV76" s="123"/>
      <c r="AW76" s="123"/>
      <c r="AX76" s="123"/>
      <c r="AY76" s="123"/>
      <c r="AZ76" s="123"/>
      <c r="BA76" s="123"/>
      <c r="BB76" s="123"/>
      <c r="BC76" s="123"/>
      <c r="BD76" s="123"/>
      <c r="BE76" s="123"/>
      <c r="BF76" s="123"/>
      <c r="BG76" s="123"/>
      <c r="BH76" s="18"/>
      <c r="BI76" s="18"/>
      <c r="BJ76" s="18"/>
      <c r="BK76" s="18"/>
      <c r="BL76" s="18"/>
      <c r="BM76" s="18"/>
    </row>
    <row r="77" spans="1:65" ht="15.75">
      <c r="A77" s="124" t="s">
        <v>9</v>
      </c>
      <c r="B77" s="124"/>
      <c r="C77" s="124"/>
      <c r="D77" s="124"/>
      <c r="E77" s="124"/>
      <c r="F77" s="124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</row>
    <row r="78" spans="1:65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</row>
    <row r="80" spans="1:65" ht="20.25" customHeight="1">
      <c r="A80" s="26" t="s">
        <v>98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28"/>
      <c r="AO80" s="126" t="s">
        <v>99</v>
      </c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29"/>
    </row>
    <row r="81" spans="1:60" ht="18.75">
      <c r="A81" s="30" t="s">
        <v>93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9"/>
      <c r="Q81" s="29"/>
      <c r="R81" s="29"/>
      <c r="S81" s="29"/>
      <c r="T81" s="29"/>
      <c r="U81" s="29"/>
      <c r="V81" s="29"/>
      <c r="W81" s="119" t="s">
        <v>13</v>
      </c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29"/>
      <c r="AO81" s="119" t="s">
        <v>14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29"/>
    </row>
    <row r="84" spans="1:60" ht="15.75" customHeight="1">
      <c r="A84" s="31"/>
      <c r="B84" s="31"/>
      <c r="C84" s="31"/>
      <c r="D84" s="31"/>
      <c r="E84" s="31"/>
      <c r="F84" s="3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3"/>
      <c r="W84" s="13"/>
      <c r="X84" s="13"/>
      <c r="Y84" s="13"/>
      <c r="Z84" s="13"/>
      <c r="AA84" s="13"/>
      <c r="AB84" s="13"/>
      <c r="AC84" s="13"/>
      <c r="AD84" s="13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</row>
    <row r="85" spans="1:60"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3"/>
      <c r="W85" s="13"/>
      <c r="X85" s="13"/>
      <c r="Y85" s="13"/>
      <c r="Z85" s="13"/>
      <c r="AA85" s="13"/>
      <c r="AB85" s="13"/>
      <c r="AC85" s="13"/>
      <c r="AD85" s="13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</row>
    <row r="86" spans="1:60" ht="15.6" customHeight="1">
      <c r="A86" s="10"/>
      <c r="B86" s="10"/>
      <c r="C86" s="10"/>
      <c r="D86" s="10"/>
      <c r="E86" s="10"/>
      <c r="F86" s="10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4"/>
      <c r="U86" s="10"/>
      <c r="V86" s="10"/>
      <c r="W86" s="3"/>
      <c r="X86" s="3"/>
      <c r="Y86" s="3"/>
      <c r="Z86" s="3"/>
      <c r="AA86" s="3"/>
      <c r="AB86" s="3"/>
      <c r="AC86" s="3"/>
      <c r="AD86" s="3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60"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3"/>
      <c r="W87" s="16"/>
      <c r="X87" s="16"/>
      <c r="Y87" s="16"/>
      <c r="Z87" s="16"/>
      <c r="AA87" s="16"/>
      <c r="AB87" s="16"/>
      <c r="AC87" s="16"/>
      <c r="AD87" s="16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1:60"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</row>
    <row r="89" spans="1:60"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</row>
    <row r="90" spans="1:60"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1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60"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3"/>
      <c r="AE91" s="16"/>
      <c r="AF91" s="16"/>
      <c r="AG91" s="16"/>
      <c r="AH91" s="16"/>
      <c r="AI91" s="16"/>
      <c r="AJ91" s="16"/>
      <c r="AK91" s="16"/>
      <c r="AL91" s="16"/>
      <c r="AM91" s="16"/>
      <c r="AN91" s="13"/>
    </row>
    <row r="92" spans="1:60"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</row>
    <row r="93" spans="1:60"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</row>
    <row r="94" spans="1:60" ht="15.75"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60">
      <c r="AE95" s="16"/>
      <c r="AF95" s="16"/>
      <c r="AG95" s="16"/>
      <c r="AH95" s="16"/>
      <c r="AI95" s="16"/>
      <c r="AJ95" s="16"/>
      <c r="AK95" s="16"/>
      <c r="AL95" s="16"/>
      <c r="AM95" s="16"/>
      <c r="AN95" s="13"/>
    </row>
    <row r="96" spans="1:60">
      <c r="AE96" s="13"/>
      <c r="AF96" s="13"/>
      <c r="AG96" s="13"/>
      <c r="AH96" s="13"/>
      <c r="AI96" s="13"/>
      <c r="AJ96" s="13"/>
      <c r="AK96" s="13"/>
      <c r="AL96" s="13"/>
      <c r="AM96" s="13"/>
      <c r="AN96" s="13"/>
    </row>
    <row r="98" spans="7:19" ht="15.75"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</sheetData>
  <mergeCells count="221">
    <mergeCell ref="W81:AM81"/>
    <mergeCell ref="AO81:BG81"/>
    <mergeCell ref="A75:V75"/>
    <mergeCell ref="W75:AM75"/>
    <mergeCell ref="AO75:BG75"/>
    <mergeCell ref="W76:AM76"/>
    <mergeCell ref="AO76:BG76"/>
    <mergeCell ref="A77:F77"/>
    <mergeCell ref="W80:AM80"/>
    <mergeCell ref="AO80:BG80"/>
    <mergeCell ref="A70:F70"/>
    <mergeCell ref="A71:F71"/>
    <mergeCell ref="Z70:AD70"/>
    <mergeCell ref="Z71:AD71"/>
    <mergeCell ref="A63:F63"/>
    <mergeCell ref="A67:F67"/>
    <mergeCell ref="G63:Y63"/>
    <mergeCell ref="G67:Y67"/>
    <mergeCell ref="BE66:BL66"/>
    <mergeCell ref="BE68:BL68"/>
    <mergeCell ref="BE69:BL69"/>
    <mergeCell ref="BE70:BL70"/>
    <mergeCell ref="BE71:BL71"/>
    <mergeCell ref="AE63:AN63"/>
    <mergeCell ref="AE67:AN67"/>
    <mergeCell ref="Z63:AD63"/>
    <mergeCell ref="Z67:AD67"/>
    <mergeCell ref="AO63:AV63"/>
    <mergeCell ref="AO67:AV67"/>
    <mergeCell ref="AW63:BD63"/>
    <mergeCell ref="AW67:BD67"/>
    <mergeCell ref="BE63:BL63"/>
    <mergeCell ref="BE67:BL67"/>
    <mergeCell ref="AO66:AV66"/>
    <mergeCell ref="AO68:AV68"/>
    <mergeCell ref="AO69:AV69"/>
    <mergeCell ref="AO70:AV70"/>
    <mergeCell ref="AO71:AV71"/>
    <mergeCell ref="AW62:BD62"/>
    <mergeCell ref="AW64:BD64"/>
    <mergeCell ref="AW65:BD65"/>
    <mergeCell ref="AW66:BD66"/>
    <mergeCell ref="AW68:BD68"/>
    <mergeCell ref="AW69:BD69"/>
    <mergeCell ref="AW70:BD70"/>
    <mergeCell ref="AW71:BD71"/>
    <mergeCell ref="AE65:AN65"/>
    <mergeCell ref="AE66:AN66"/>
    <mergeCell ref="AE68:AN68"/>
    <mergeCell ref="AE69:AN69"/>
    <mergeCell ref="AE70:AN70"/>
    <mergeCell ref="AE71:AN71"/>
    <mergeCell ref="G61:Y61"/>
    <mergeCell ref="G62:Y62"/>
    <mergeCell ref="G64:Y64"/>
    <mergeCell ref="G65:Y65"/>
    <mergeCell ref="G66:Y66"/>
    <mergeCell ref="G68:Y68"/>
    <mergeCell ref="G69:Y69"/>
    <mergeCell ref="G70:Y70"/>
    <mergeCell ref="G71:Y71"/>
    <mergeCell ref="Z66:AD66"/>
    <mergeCell ref="Z68:AD68"/>
    <mergeCell ref="Z69:AD69"/>
    <mergeCell ref="BA46:BH46"/>
    <mergeCell ref="A62:F62"/>
    <mergeCell ref="A64:F64"/>
    <mergeCell ref="A65:F65"/>
    <mergeCell ref="A66:F66"/>
    <mergeCell ref="A68:F68"/>
    <mergeCell ref="A69:F69"/>
    <mergeCell ref="A61:F61"/>
    <mergeCell ref="Z61:AD61"/>
    <mergeCell ref="AO61:AV61"/>
    <mergeCell ref="AO62:AV62"/>
    <mergeCell ref="AO65:AV65"/>
    <mergeCell ref="AW61:BD61"/>
    <mergeCell ref="AO64:AV64"/>
    <mergeCell ref="BE61:BL61"/>
    <mergeCell ref="BE62:BL62"/>
    <mergeCell ref="BE64:BL64"/>
    <mergeCell ref="BE65:BL65"/>
    <mergeCell ref="Z62:AD62"/>
    <mergeCell ref="Z64:AD64"/>
    <mergeCell ref="Z65:AD65"/>
    <mergeCell ref="AE61:AN61"/>
    <mergeCell ref="AE62:AN62"/>
    <mergeCell ref="AE64:AN64"/>
    <mergeCell ref="AO1:BL1"/>
    <mergeCell ref="A49:BL49"/>
    <mergeCell ref="A47:C47"/>
    <mergeCell ref="U24:AD24"/>
    <mergeCell ref="AE24:AR24"/>
    <mergeCell ref="AK47:AR47"/>
    <mergeCell ref="AS47:AZ47"/>
    <mergeCell ref="D22:J22"/>
    <mergeCell ref="L22:AB22"/>
    <mergeCell ref="A35:F35"/>
    <mergeCell ref="T25:W25"/>
    <mergeCell ref="A25:H25"/>
    <mergeCell ref="I25:S25"/>
    <mergeCell ref="A37:F37"/>
    <mergeCell ref="AC47:AJ47"/>
    <mergeCell ref="AC41:AJ42"/>
    <mergeCell ref="C16:K16"/>
    <mergeCell ref="A17:K17"/>
    <mergeCell ref="A18:B18"/>
    <mergeCell ref="AO2:BL2"/>
    <mergeCell ref="A36:F36"/>
    <mergeCell ref="G36:BL36"/>
    <mergeCell ref="A45:C45"/>
    <mergeCell ref="A46:C46"/>
    <mergeCell ref="A84:F84"/>
    <mergeCell ref="A43:C43"/>
    <mergeCell ref="A44:C44"/>
    <mergeCell ref="AS43:AZ43"/>
    <mergeCell ref="AK43:AR43"/>
    <mergeCell ref="A50:AV50"/>
    <mergeCell ref="D47:AB47"/>
    <mergeCell ref="AC43:AJ43"/>
    <mergeCell ref="AC44:AJ44"/>
    <mergeCell ref="AK44:AR44"/>
    <mergeCell ref="AS44:AZ44"/>
    <mergeCell ref="AE58:AN58"/>
    <mergeCell ref="Z58:AD58"/>
    <mergeCell ref="G58:Y58"/>
    <mergeCell ref="A55:X55"/>
    <mergeCell ref="AO58:AV58"/>
    <mergeCell ref="AO60:AV60"/>
    <mergeCell ref="AE59:AN59"/>
    <mergeCell ref="AE60:AN60"/>
    <mergeCell ref="G59:Y59"/>
    <mergeCell ref="G60:Y60"/>
    <mergeCell ref="AW60:BD60"/>
    <mergeCell ref="A59:F59"/>
    <mergeCell ref="A60:F60"/>
    <mergeCell ref="Z59:AD59"/>
    <mergeCell ref="BA41:BH42"/>
    <mergeCell ref="BA43:BH43"/>
    <mergeCell ref="BA44:BH44"/>
    <mergeCell ref="AK41:AR42"/>
    <mergeCell ref="AS41:AZ42"/>
    <mergeCell ref="BA47:BH47"/>
    <mergeCell ref="D41:AB42"/>
    <mergeCell ref="D43:AB43"/>
    <mergeCell ref="D44:AB44"/>
    <mergeCell ref="A51:X52"/>
    <mergeCell ref="BE58:BL58"/>
    <mergeCell ref="AO59:AV59"/>
    <mergeCell ref="AW59:BD59"/>
    <mergeCell ref="BE59:BL59"/>
    <mergeCell ref="D45:AB45"/>
    <mergeCell ref="D46:AB46"/>
    <mergeCell ref="AC45:AJ45"/>
    <mergeCell ref="AC46:AJ46"/>
    <mergeCell ref="AK45:AR45"/>
    <mergeCell ref="AK46:AR46"/>
    <mergeCell ref="AS45:AZ45"/>
    <mergeCell ref="AS46:AZ46"/>
    <mergeCell ref="BA45:BH45"/>
    <mergeCell ref="AE87:AN87"/>
    <mergeCell ref="AO54:AV54"/>
    <mergeCell ref="Y51:AF52"/>
    <mergeCell ref="AG51:AN52"/>
    <mergeCell ref="A53:X53"/>
    <mergeCell ref="G35:BL35"/>
    <mergeCell ref="AO87:BG87"/>
    <mergeCell ref="AG53:AN53"/>
    <mergeCell ref="Y53:AF53"/>
    <mergeCell ref="Y54:AF54"/>
    <mergeCell ref="AG54:AN54"/>
    <mergeCell ref="AO53:AV53"/>
    <mergeCell ref="A40:BH40"/>
    <mergeCell ref="AO86:BG86"/>
    <mergeCell ref="A54:X54"/>
    <mergeCell ref="AO51:AV52"/>
    <mergeCell ref="AO55:AV55"/>
    <mergeCell ref="A57:BL57"/>
    <mergeCell ref="A58:F58"/>
    <mergeCell ref="Y55:AF55"/>
    <mergeCell ref="AG55:AN55"/>
    <mergeCell ref="BE60:BL60"/>
    <mergeCell ref="AW58:BD58"/>
    <mergeCell ref="Z60:AD60"/>
    <mergeCell ref="AO3:BL3"/>
    <mergeCell ref="AO6:BF6"/>
    <mergeCell ref="AO4:BL4"/>
    <mergeCell ref="AO5:BL5"/>
    <mergeCell ref="AC22:BL22"/>
    <mergeCell ref="A24:T24"/>
    <mergeCell ref="AS24:BC24"/>
    <mergeCell ref="BD24:BL24"/>
    <mergeCell ref="AO7:BF7"/>
    <mergeCell ref="AO8:BF8"/>
    <mergeCell ref="AO9:BF9"/>
    <mergeCell ref="C18:K18"/>
    <mergeCell ref="L18:BL18"/>
    <mergeCell ref="A19:K19"/>
    <mergeCell ref="A20:B20"/>
    <mergeCell ref="C20:K20"/>
    <mergeCell ref="L20:AB20"/>
    <mergeCell ref="AC20:BL20"/>
    <mergeCell ref="AO10:BF10"/>
    <mergeCell ref="A13:BL13"/>
    <mergeCell ref="A14:BL14"/>
    <mergeCell ref="A16:B16"/>
    <mergeCell ref="L16:BL16"/>
    <mergeCell ref="L17:BL17"/>
    <mergeCell ref="L19:BL19"/>
    <mergeCell ref="G37:BL37"/>
    <mergeCell ref="A39:BL39"/>
    <mergeCell ref="A41:C42"/>
    <mergeCell ref="A27:BL27"/>
    <mergeCell ref="A28:BL28"/>
    <mergeCell ref="A30:K30"/>
    <mergeCell ref="L30:BL30"/>
    <mergeCell ref="A32:BL32"/>
    <mergeCell ref="A33:F33"/>
    <mergeCell ref="G33:BL33"/>
    <mergeCell ref="A34:F34"/>
    <mergeCell ref="G34:BL34"/>
  </mergeCells>
  <phoneticPr fontId="0" type="noConversion"/>
  <conditionalFormatting sqref="G91:L91">
    <cfRule type="cellIs" dxfId="1" priority="1" stopIfTrue="1" operator="equal">
      <formula>$G60</formula>
    </cfRule>
  </conditionalFormatting>
  <conditionalFormatting sqref="D47:I47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2019-01-29T10:14:43Z</cp:lastPrinted>
  <dcterms:created xsi:type="dcterms:W3CDTF">2016-08-15T09:54:21Z</dcterms:created>
  <dcterms:modified xsi:type="dcterms:W3CDTF">2019-01-31T13:14:31Z</dcterms:modified>
</cp:coreProperties>
</file>