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7.10.2019" sheetId="2" r:id="rId2"/>
  </sheets>
  <definedNames>
    <definedName name="_xlnm.Print_Area" localSheetId="1">'07.10.2019'!$A$1:$D$150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<sst xmlns="http://schemas.openxmlformats.org/spreadsheetml/2006/main" count="200" uniqueCount="96">
  <si>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</si>
  <si>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</si>
  <si>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</si>
  <si>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</si>
  <si>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</si>
  <si>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</si>
  <si>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</si>
  <si>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</si>
  <si>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</si>
  <si>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</si>
  <si>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Молодіжний центр</t>
  </si>
  <si>
    <t>Територіальний центр</t>
  </si>
  <si>
    <t>Спорт для всіх</t>
  </si>
  <si>
    <t>Реабілітаційний центр</t>
  </si>
  <si>
    <t>Освіта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</si>
  <si>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</si>
  <si>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</si>
  <si>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</si>
  <si>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</si>
  <si>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</si>
  <si>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</si>
  <si>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</si>
  <si>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</si>
  <si>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</si>
  <si>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</si>
  <si>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</si>
  <si>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</si>
  <si>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</si>
  <si>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</si>
  <si>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</si>
  <si>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</si>
  <si>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</si>
  <si>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</si>
  <si>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</si>
  <si>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</si>
  <si>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</si>
  <si>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</si>
  <si>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</si>
  <si>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</si>
  <si>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</si>
  <si>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</si>
  <si>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</si>
  <si>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</si>
  <si>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</si>
  <si>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</si>
  <si>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</si>
  <si>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</si>
  <si>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</si>
  <si>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</si>
  <si>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</si>
  <si>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</si>
  <si>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</si>
  <si>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</si>
  <si>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</si>
  <si>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</si>
  <si>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</si>
  <si>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</si>
  <si>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</si>
  <si>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</si>
  <si>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</si>
  <si>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</si>
  <si>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</si>
  <si>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</si>
  <si>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</si>
  <si>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</si>
  <si>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</si>
  <si>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 xml:space="preserve">теплопостачання 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</si>
  <si>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</si>
  <si>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</si>
  <si>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</si>
  <si>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</si>
  <si>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</si>
  <si>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</si>
  <si>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</si>
  <si>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</si>
  <si>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</si>
  <si>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</si>
  <si>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</si>
  <si>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</si>
  <si>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</si>
  <si>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</si>
  <si>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надходження міжбюджетних трансфертів (субвенцій )</t>
  </si>
  <si>
    <t>Центр реабілітації</t>
  </si>
  <si>
    <t>Дит садочки</t>
  </si>
  <si>
    <t>Школи</t>
  </si>
  <si>
    <t>РАЗОМ</t>
  </si>
  <si>
    <t>Фінансування видатків міського бюджету за 07.10.2019 року  пооб’єктно</t>
  </si>
  <si>
    <t>Надходження коштів на рахунки міського бюджету 07.10.2019 р., в т.ч.:</t>
  </si>
  <si>
    <t>госп.товари  ЗОШ №13</t>
  </si>
  <si>
    <t>елктротовари ЗОШ №4</t>
  </si>
  <si>
    <t>комплект шкільних меблів, співфінансування</t>
  </si>
  <si>
    <t>освіта</t>
  </si>
  <si>
    <t>мобільна акустична система</t>
  </si>
  <si>
    <t>придбання монітора</t>
  </si>
  <si>
    <t xml:space="preserve">розпорядження № 742,744 від   07.10.2019 р. </t>
  </si>
  <si>
    <t>Субвенція  з обласного бюджету - медикаменти чорнобильцям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</si>
</sst>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59</v>
      </c>
      <c r="B1" s="79"/>
      <c r="C1" s="79"/>
      <c r="D1" s="79"/>
    </row>
    <row r="2" spans="1:4" ht="18.75">
      <c r="A2" s="5" t="s">
        <v>22</v>
      </c>
      <c r="C2" s="16" t="s">
        <v>23</v>
      </c>
      <c r="D2" s="6"/>
    </row>
    <row r="3" spans="1:4" s="4" customFormat="1" ht="24" customHeight="1">
      <c r="A3" s="1" t="s">
        <v>18</v>
      </c>
      <c r="B3" s="1" t="s">
        <v>19</v>
      </c>
      <c r="C3" s="9" t="s">
        <v>20</v>
      </c>
      <c r="D3" s="7"/>
    </row>
    <row r="4" spans="1:4" s="4" customFormat="1" ht="24" customHeight="1">
      <c r="A4" s="1" t="s">
        <v>16</v>
      </c>
      <c r="B4" s="3" t="s">
        <v>63</v>
      </c>
      <c r="C4" s="14">
        <v>104512.17</v>
      </c>
      <c r="D4" s="7"/>
    </row>
    <row r="5" spans="1:4" s="4" customFormat="1" ht="21" customHeight="1">
      <c r="A5" s="1" t="s">
        <v>29</v>
      </c>
      <c r="B5" s="3" t="s">
        <v>30</v>
      </c>
      <c r="C5" s="14">
        <v>18123.9</v>
      </c>
      <c r="D5" s="7"/>
    </row>
    <row r="6" spans="1:4" s="4" customFormat="1" ht="21" customHeight="1">
      <c r="A6" s="1"/>
      <c r="B6" s="3" t="s">
        <v>60</v>
      </c>
      <c r="C6" s="14">
        <v>2262.43</v>
      </c>
      <c r="D6" s="7"/>
    </row>
    <row r="7" spans="1:4" s="4" customFormat="1" ht="21" customHeight="1">
      <c r="A7" s="1" t="s">
        <v>31</v>
      </c>
      <c r="B7" s="3"/>
      <c r="C7" s="14"/>
      <c r="D7" s="7"/>
    </row>
    <row r="8" spans="1:4" s="4" customFormat="1" ht="22.5" customHeight="1">
      <c r="A8" s="1" t="s">
        <v>21</v>
      </c>
      <c r="B8" s="3" t="s">
        <v>26</v>
      </c>
      <c r="C8" s="14">
        <v>1362.13</v>
      </c>
      <c r="D8" s="7"/>
    </row>
    <row r="9" spans="2:4" s="4" customFormat="1" ht="21" customHeight="1">
      <c r="B9" s="3" t="s">
        <v>28</v>
      </c>
      <c r="C9" s="14">
        <v>50387.14</v>
      </c>
      <c r="D9" s="7"/>
    </row>
    <row r="10" spans="1:4" s="4" customFormat="1" ht="21" customHeight="1">
      <c r="A10" s="1"/>
      <c r="B10" s="3" t="s">
        <v>27</v>
      </c>
      <c r="C10" s="15"/>
      <c r="D10" s="7"/>
    </row>
    <row r="11" spans="1:4" s="4" customFormat="1" ht="21" customHeight="1">
      <c r="A11" s="1"/>
      <c r="B11" s="3" t="s">
        <v>32</v>
      </c>
      <c r="C11" s="15">
        <v>3893.88</v>
      </c>
      <c r="D11" s="7"/>
    </row>
    <row r="12" spans="1:4" s="4" customFormat="1" ht="21" customHeight="1">
      <c r="A12" s="1"/>
      <c r="B12" s="3" t="s">
        <v>38</v>
      </c>
      <c r="C12" s="15"/>
      <c r="D12" s="7"/>
    </row>
    <row r="13" spans="1:4" s="8" customFormat="1" ht="21.75" customHeight="1">
      <c r="A13" s="1"/>
      <c r="B13" s="1" t="s">
        <v>24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22</v>
      </c>
    </row>
    <row r="16" spans="1:4" s="8" customFormat="1" ht="21.75" customHeight="1">
      <c r="A16" s="1"/>
      <c r="B16" s="1" t="s">
        <v>25</v>
      </c>
      <c r="C16" s="17">
        <f>SUM(C17:C32)</f>
        <v>2240.83</v>
      </c>
      <c r="D16" s="2"/>
    </row>
    <row r="17" spans="1:4" s="8" customFormat="1" ht="21.75" customHeight="1">
      <c r="A17" s="1" t="s">
        <v>35</v>
      </c>
      <c r="B17" s="3" t="s">
        <v>55</v>
      </c>
      <c r="C17" s="15">
        <v>94.8</v>
      </c>
      <c r="D17" s="2"/>
    </row>
    <row r="18" spans="1:4" s="8" customFormat="1" ht="21.75" customHeight="1">
      <c r="A18" s="1"/>
      <c r="B18" s="3" t="s">
        <v>56</v>
      </c>
      <c r="C18" s="15">
        <v>491.92</v>
      </c>
      <c r="D18" s="2"/>
    </row>
    <row r="19" spans="1:4" s="8" customFormat="1" ht="18" customHeight="1">
      <c r="A19" s="1" t="s">
        <v>61</v>
      </c>
      <c r="B19" s="3" t="s">
        <v>62</v>
      </c>
      <c r="C19" s="15">
        <v>72</v>
      </c>
      <c r="D19" s="11"/>
    </row>
    <row r="20" spans="1:4" s="8" customFormat="1" ht="18" customHeight="1">
      <c r="A20" s="1" t="s">
        <v>57</v>
      </c>
      <c r="B20" s="3" t="s">
        <v>56</v>
      </c>
      <c r="C20" s="15">
        <v>261.32</v>
      </c>
      <c r="D20" s="11"/>
    </row>
    <row r="21" spans="1:4" s="8" customFormat="1" ht="18" customHeight="1">
      <c r="A21" s="1" t="s">
        <v>64</v>
      </c>
      <c r="B21" s="3" t="s">
        <v>65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17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34</v>
      </c>
      <c r="C34" s="17">
        <f>SUM(C35:C35)</f>
        <v>0</v>
      </c>
      <c r="D34" s="2"/>
    </row>
    <row r="35" spans="1:4" s="8" customFormat="1" ht="35.25" customHeight="1" hidden="1">
      <c r="A35" s="1" t="s">
        <v>35</v>
      </c>
      <c r="B35" s="3" t="s">
        <v>52</v>
      </c>
      <c r="C35" s="15"/>
      <c r="D35" s="2"/>
    </row>
    <row r="36" spans="1:4" s="8" customFormat="1" ht="20.25" hidden="1">
      <c r="A36" s="3"/>
      <c r="B36" s="12" t="s">
        <v>37</v>
      </c>
      <c r="C36" s="19">
        <f>SUM(C37:C54)</f>
        <v>0</v>
      </c>
      <c r="D36" s="2"/>
    </row>
    <row r="37" spans="1:4" s="8" customFormat="1" ht="56.25" hidden="1">
      <c r="A37" s="1" t="s">
        <v>33</v>
      </c>
      <c r="B37" s="3" t="s">
        <v>40</v>
      </c>
      <c r="C37" s="15"/>
      <c r="D37" s="2"/>
    </row>
    <row r="38" spans="1:4" s="8" customFormat="1" ht="56.25" hidden="1">
      <c r="A38" s="1"/>
      <c r="B38" s="3" t="s">
        <v>39</v>
      </c>
      <c r="C38" s="15"/>
      <c r="D38" s="2"/>
    </row>
    <row r="39" spans="1:4" s="8" customFormat="1" ht="56.25" hidden="1">
      <c r="A39" s="1"/>
      <c r="B39" s="3" t="s">
        <v>41</v>
      </c>
      <c r="C39" s="15"/>
      <c r="D39" s="2"/>
    </row>
    <row r="40" spans="1:4" s="8" customFormat="1" ht="37.5" hidden="1">
      <c r="A40" s="1"/>
      <c r="B40" s="3" t="s">
        <v>42</v>
      </c>
      <c r="C40" s="15"/>
      <c r="D40" s="2"/>
    </row>
    <row r="41" spans="1:4" s="8" customFormat="1" ht="37.5" hidden="1">
      <c r="A41" s="1"/>
      <c r="B41" s="3" t="s">
        <v>43</v>
      </c>
      <c r="C41" s="15"/>
      <c r="D41" s="2"/>
    </row>
    <row r="42" spans="1:4" s="8" customFormat="1" ht="18.75" hidden="1">
      <c r="A42" s="1"/>
      <c r="B42" s="3" t="s">
        <v>44</v>
      </c>
      <c r="C42" s="15"/>
      <c r="D42" s="2"/>
    </row>
    <row r="43" spans="1:4" s="8" customFormat="1" ht="18.75" hidden="1">
      <c r="A43" s="1"/>
      <c r="B43" s="3" t="s">
        <v>45</v>
      </c>
      <c r="C43" s="15"/>
      <c r="D43" s="2"/>
    </row>
    <row r="44" spans="1:4" s="8" customFormat="1" ht="18.75" hidden="1">
      <c r="A44" s="1"/>
      <c r="B44" s="3" t="s">
        <v>47</v>
      </c>
      <c r="C44" s="15"/>
      <c r="D44" s="2"/>
    </row>
    <row r="45" spans="1:4" s="8" customFormat="1" ht="18.75" hidden="1">
      <c r="A45" s="1"/>
      <c r="B45" s="3" t="s">
        <v>46</v>
      </c>
      <c r="C45" s="15"/>
      <c r="D45" s="2"/>
    </row>
    <row r="46" spans="1:4" s="8" customFormat="1" ht="37.5" hidden="1">
      <c r="A46" s="1"/>
      <c r="B46" s="3" t="s">
        <v>48</v>
      </c>
      <c r="C46" s="15"/>
      <c r="D46" s="2"/>
    </row>
    <row r="47" spans="1:4" s="8" customFormat="1" ht="37.5" hidden="1">
      <c r="A47" s="1" t="s">
        <v>36</v>
      </c>
      <c r="B47" s="3" t="s">
        <v>49</v>
      </c>
      <c r="C47" s="15"/>
      <c r="D47" s="2"/>
    </row>
    <row r="48" spans="1:4" s="8" customFormat="1" ht="18.75" hidden="1">
      <c r="A48" s="1"/>
      <c r="B48" s="3" t="s">
        <v>50</v>
      </c>
      <c r="C48" s="15"/>
      <c r="D48" s="2"/>
    </row>
    <row r="49" spans="1:4" s="8" customFormat="1" ht="37.5" hidden="1">
      <c r="A49" s="1" t="s">
        <v>35</v>
      </c>
      <c r="B49" s="3" t="s">
        <v>51</v>
      </c>
      <c r="C49" s="15"/>
      <c r="D49" s="2"/>
    </row>
    <row r="50" spans="1:4" s="8" customFormat="1" ht="18.75" hidden="1">
      <c r="A50" s="1"/>
      <c r="B50" s="3" t="s">
        <v>53</v>
      </c>
      <c r="C50" s="15"/>
      <c r="D50" s="2"/>
    </row>
    <row r="51" spans="1:4" s="8" customFormat="1" ht="18.75">
      <c r="A51" s="1"/>
      <c r="B51" s="1" t="s">
        <v>54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22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85" zoomScaleSheetLayoutView="85" zoomScalePageLayoutView="0" workbookViewId="0" topLeftCell="A1">
      <selection activeCell="B33" sqref="B33:C33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80" t="s">
        <v>86</v>
      </c>
      <c r="B1" s="80"/>
      <c r="C1" s="80"/>
      <c r="D1" s="80"/>
      <c r="E1" s="80"/>
    </row>
    <row r="2" spans="1:5" ht="23.25" customHeight="1" hidden="1">
      <c r="A2" s="81" t="s">
        <v>94</v>
      </c>
      <c r="B2" s="81"/>
      <c r="C2" s="81"/>
      <c r="D2" s="82"/>
      <c r="E2" s="26"/>
    </row>
    <row r="3" spans="1:5" ht="23.25" customHeight="1">
      <c r="A3" s="53"/>
      <c r="B3" s="53"/>
      <c r="C3" s="53"/>
      <c r="D3" s="55" t="s">
        <v>20</v>
      </c>
      <c r="E3" s="26"/>
    </row>
    <row r="4" spans="1:5" ht="23.25" customHeight="1">
      <c r="A4" s="83" t="s">
        <v>87</v>
      </c>
      <c r="B4" s="84"/>
      <c r="C4" s="85"/>
      <c r="D4" s="57">
        <f>D5+D6+D7</f>
        <v>2705971.1399999997</v>
      </c>
      <c r="E4" s="26"/>
    </row>
    <row r="5" spans="1:5" ht="23.25" customHeight="1">
      <c r="A5" s="86" t="s">
        <v>77</v>
      </c>
      <c r="B5" s="87"/>
      <c r="C5" s="88"/>
      <c r="D5" s="54">
        <v>1801588.14</v>
      </c>
      <c r="E5" s="26"/>
    </row>
    <row r="6" spans="1:5" ht="23.25" customHeight="1">
      <c r="A6" s="86" t="s">
        <v>78</v>
      </c>
      <c r="B6" s="87"/>
      <c r="C6" s="88"/>
      <c r="D6" s="64">
        <v>904383</v>
      </c>
      <c r="E6" s="26"/>
    </row>
    <row r="7" spans="1:5" ht="23.25" customHeight="1">
      <c r="A7" s="89" t="s">
        <v>81</v>
      </c>
      <c r="B7" s="89"/>
      <c r="C7" s="89"/>
      <c r="D7" s="54"/>
      <c r="E7" s="26"/>
    </row>
    <row r="8" spans="1:5" ht="23.25" customHeight="1">
      <c r="A8" s="90"/>
      <c r="B8" s="91"/>
      <c r="C8" s="92"/>
      <c r="D8" s="54"/>
      <c r="E8" s="26"/>
    </row>
    <row r="9" spans="1:5" s="28" customFormat="1" ht="23.25" customHeight="1">
      <c r="A9" s="90" t="s">
        <v>0</v>
      </c>
      <c r="B9" s="91"/>
      <c r="C9" s="91"/>
      <c r="D9" s="92"/>
      <c r="E9" s="27"/>
    </row>
    <row r="10" spans="1:5" s="28" customFormat="1" ht="22.5" customHeight="1">
      <c r="A10" s="56" t="s">
        <v>67</v>
      </c>
      <c r="B10" s="93" t="s">
        <v>68</v>
      </c>
      <c r="C10" s="94"/>
      <c r="D10" s="57">
        <f>D11+D29+D34+D35+D53+D73+D91+D109+D127+D128</f>
        <v>279451.48000000004</v>
      </c>
      <c r="E10" s="27"/>
    </row>
    <row r="11" spans="1:5" s="28" customFormat="1" ht="21" customHeight="1">
      <c r="A11" s="43" t="s">
        <v>69</v>
      </c>
      <c r="B11" s="95"/>
      <c r="C11" s="96"/>
      <c r="D11" s="44">
        <f>SUM(D12:D28)</f>
        <v>3602.83</v>
      </c>
      <c r="E11" s="27"/>
    </row>
    <row r="12" spans="1:5" s="49" customFormat="1" ht="21" customHeight="1" hidden="1">
      <c r="A12" s="45"/>
      <c r="B12" s="46"/>
      <c r="C12" s="71" t="s">
        <v>1</v>
      </c>
      <c r="D12" s="70"/>
      <c r="E12" s="48"/>
    </row>
    <row r="13" spans="1:5" s="49" customFormat="1" ht="21" customHeight="1" hidden="1">
      <c r="A13" s="45"/>
      <c r="B13" s="46"/>
      <c r="C13" s="71" t="s">
        <v>74</v>
      </c>
      <c r="D13" s="70"/>
      <c r="E13" s="48"/>
    </row>
    <row r="14" spans="1:5" s="49" customFormat="1" ht="21" customHeight="1" hidden="1">
      <c r="A14" s="45"/>
      <c r="B14" s="46"/>
      <c r="C14" s="71" t="s">
        <v>10</v>
      </c>
      <c r="D14" s="67"/>
      <c r="E14" s="48"/>
    </row>
    <row r="15" spans="1:5" s="49" customFormat="1" ht="21" customHeight="1" hidden="1">
      <c r="A15" s="45"/>
      <c r="B15" s="46"/>
      <c r="C15" s="71" t="s">
        <v>2</v>
      </c>
      <c r="D15" s="67"/>
      <c r="E15" s="48"/>
    </row>
    <row r="16" spans="1:5" s="49" customFormat="1" ht="21" customHeight="1" hidden="1">
      <c r="A16" s="45"/>
      <c r="B16" s="46"/>
      <c r="C16" s="71" t="s">
        <v>80</v>
      </c>
      <c r="D16" s="67"/>
      <c r="E16" s="48"/>
    </row>
    <row r="17" spans="1:5" s="49" customFormat="1" ht="21" customHeight="1" hidden="1">
      <c r="A17" s="45"/>
      <c r="B17" s="46"/>
      <c r="C17" s="71" t="s">
        <v>3</v>
      </c>
      <c r="D17" s="67"/>
      <c r="E17" s="48"/>
    </row>
    <row r="18" spans="1:5" s="49" customFormat="1" ht="21" customHeight="1" hidden="1">
      <c r="A18" s="45"/>
      <c r="B18" s="46"/>
      <c r="C18" s="71" t="s">
        <v>36</v>
      </c>
      <c r="D18" s="67"/>
      <c r="E18" s="48"/>
    </row>
    <row r="19" spans="1:5" s="49" customFormat="1" ht="21" customHeight="1">
      <c r="A19" s="45"/>
      <c r="B19" s="46"/>
      <c r="C19" s="71" t="s">
        <v>14</v>
      </c>
      <c r="D19" s="67">
        <f>3602.83</f>
        <v>3602.83</v>
      </c>
      <c r="E19" s="48"/>
    </row>
    <row r="20" spans="1:5" s="49" customFormat="1" ht="21" customHeight="1" hidden="1">
      <c r="A20" s="45"/>
      <c r="B20" s="46"/>
      <c r="C20" s="71" t="s">
        <v>58</v>
      </c>
      <c r="D20" s="67"/>
      <c r="E20" s="48"/>
    </row>
    <row r="21" spans="1:5" s="49" customFormat="1" ht="21" customHeight="1" hidden="1">
      <c r="A21" s="45"/>
      <c r="B21" s="46"/>
      <c r="C21" s="71" t="s">
        <v>11</v>
      </c>
      <c r="D21" s="67"/>
      <c r="E21" s="48"/>
    </row>
    <row r="22" spans="1:5" s="49" customFormat="1" ht="21" customHeight="1" hidden="1">
      <c r="A22" s="45"/>
      <c r="B22" s="46"/>
      <c r="C22" s="71" t="s">
        <v>13</v>
      </c>
      <c r="D22" s="67"/>
      <c r="E22" s="48"/>
    </row>
    <row r="23" spans="1:5" s="49" customFormat="1" ht="21" customHeight="1" hidden="1">
      <c r="A23" s="45"/>
      <c r="B23" s="46"/>
      <c r="C23" s="71" t="s">
        <v>57</v>
      </c>
      <c r="D23" s="67"/>
      <c r="E23" s="48"/>
    </row>
    <row r="24" spans="1:5" s="49" customFormat="1" ht="21" customHeight="1" hidden="1">
      <c r="A24" s="45"/>
      <c r="B24" s="46"/>
      <c r="C24" s="71" t="s">
        <v>79</v>
      </c>
      <c r="D24" s="67"/>
      <c r="E24" s="48"/>
    </row>
    <row r="25" spans="1:5" s="49" customFormat="1" ht="21" customHeight="1" hidden="1">
      <c r="A25" s="45"/>
      <c r="B25" s="46"/>
      <c r="C25" s="71" t="s">
        <v>12</v>
      </c>
      <c r="D25" s="67"/>
      <c r="E25" s="48"/>
    </row>
    <row r="26" spans="1:5" s="49" customFormat="1" ht="21" customHeight="1" hidden="1">
      <c r="A26" s="45"/>
      <c r="B26" s="46"/>
      <c r="C26" s="71" t="s">
        <v>4</v>
      </c>
      <c r="D26" s="67"/>
      <c r="E26" s="48"/>
    </row>
    <row r="27" spans="1:5" s="49" customFormat="1" ht="21" customHeight="1" hidden="1">
      <c r="A27" s="45"/>
      <c r="B27" s="46"/>
      <c r="C27" s="71" t="s">
        <v>5</v>
      </c>
      <c r="D27" s="67"/>
      <c r="E27" s="48"/>
    </row>
    <row r="28" spans="1:5" s="49" customFormat="1" ht="21" customHeight="1" hidden="1">
      <c r="A28" s="45"/>
      <c r="B28" s="46"/>
      <c r="C28" s="71" t="s">
        <v>75</v>
      </c>
      <c r="D28" s="67"/>
      <c r="E28" s="48"/>
    </row>
    <row r="29" spans="1:5" s="49" customFormat="1" ht="21" customHeight="1">
      <c r="A29" s="43" t="s">
        <v>29</v>
      </c>
      <c r="B29" s="75" t="s">
        <v>85</v>
      </c>
      <c r="C29" s="76"/>
      <c r="D29" s="44">
        <f>SUM(D30:D33)</f>
        <v>270336.14</v>
      </c>
      <c r="E29" s="48"/>
    </row>
    <row r="30" spans="1:5" s="28" customFormat="1" ht="21" customHeight="1">
      <c r="A30" s="43"/>
      <c r="B30" s="97" t="s">
        <v>84</v>
      </c>
      <c r="C30" s="98"/>
      <c r="D30" s="29">
        <v>205395.16</v>
      </c>
      <c r="E30" s="27"/>
    </row>
    <row r="31" spans="1:5" s="28" customFormat="1" ht="21" customHeight="1" hidden="1">
      <c r="A31" s="43"/>
      <c r="B31" s="97" t="s">
        <v>36</v>
      </c>
      <c r="C31" s="98"/>
      <c r="D31" s="29"/>
      <c r="E31" s="27"/>
    </row>
    <row r="32" spans="1:5" s="28" customFormat="1" ht="21" customHeight="1" hidden="1">
      <c r="A32" s="43"/>
      <c r="B32" s="97" t="s">
        <v>82</v>
      </c>
      <c r="C32" s="98"/>
      <c r="D32" s="29"/>
      <c r="E32" s="27"/>
    </row>
    <row r="33" spans="1:5" s="28" customFormat="1" ht="21" customHeight="1">
      <c r="A33" s="43"/>
      <c r="B33" s="97" t="s">
        <v>83</v>
      </c>
      <c r="C33" s="98"/>
      <c r="D33" s="29">
        <v>64940.98</v>
      </c>
      <c r="E33" s="27"/>
    </row>
    <row r="34" spans="1:5" s="28" customFormat="1" ht="21" customHeight="1">
      <c r="A34" s="43" t="s">
        <v>31</v>
      </c>
      <c r="B34" s="97" t="s">
        <v>91</v>
      </c>
      <c r="C34" s="98"/>
      <c r="D34" s="50">
        <v>1236</v>
      </c>
      <c r="E34" s="27"/>
    </row>
    <row r="35" spans="1:5" s="28" customFormat="1" ht="21" customHeight="1">
      <c r="A35" s="23" t="s">
        <v>21</v>
      </c>
      <c r="B35" s="99" t="s">
        <v>66</v>
      </c>
      <c r="C35" s="100"/>
      <c r="D35" s="50">
        <f>SUM(D36:D52)</f>
        <v>0</v>
      </c>
      <c r="E35" s="27"/>
    </row>
    <row r="36" spans="1:5" s="49" customFormat="1" ht="21" customHeight="1" hidden="1">
      <c r="A36" s="45"/>
      <c r="B36" s="45"/>
      <c r="C36" s="52" t="s">
        <v>1</v>
      </c>
      <c r="D36" s="47"/>
      <c r="E36" s="48"/>
    </row>
    <row r="37" spans="1:5" s="49" customFormat="1" ht="21" customHeight="1" hidden="1">
      <c r="A37" s="45"/>
      <c r="B37" s="45"/>
      <c r="C37" s="52" t="s">
        <v>74</v>
      </c>
      <c r="D37" s="47"/>
      <c r="E37" s="48"/>
    </row>
    <row r="38" spans="1:5" s="49" customFormat="1" ht="21" customHeight="1" hidden="1">
      <c r="A38" s="45"/>
      <c r="B38" s="45"/>
      <c r="C38" s="52" t="s">
        <v>10</v>
      </c>
      <c r="D38" s="47"/>
      <c r="E38" s="48"/>
    </row>
    <row r="39" spans="1:5" s="49" customFormat="1" ht="21" customHeight="1" hidden="1">
      <c r="A39" s="45"/>
      <c r="B39" s="45"/>
      <c r="C39" s="52" t="s">
        <v>2</v>
      </c>
      <c r="D39" s="47"/>
      <c r="E39" s="48"/>
    </row>
    <row r="40" spans="1:5" s="49" customFormat="1" ht="21" customHeight="1" hidden="1">
      <c r="A40" s="45"/>
      <c r="B40" s="45"/>
      <c r="C40" s="52" t="s">
        <v>80</v>
      </c>
      <c r="D40" s="77"/>
      <c r="E40" s="48"/>
    </row>
    <row r="41" spans="1:5" s="49" customFormat="1" ht="21" customHeight="1" hidden="1">
      <c r="A41" s="45"/>
      <c r="B41" s="45"/>
      <c r="C41" s="52" t="s">
        <v>3</v>
      </c>
      <c r="D41" s="77"/>
      <c r="E41" s="48"/>
    </row>
    <row r="42" spans="1:5" s="49" customFormat="1" ht="21" customHeight="1" hidden="1">
      <c r="A42" s="45"/>
      <c r="B42" s="45"/>
      <c r="C42" s="52" t="s">
        <v>36</v>
      </c>
      <c r="D42" s="77"/>
      <c r="E42" s="48"/>
    </row>
    <row r="43" spans="1:5" s="49" customFormat="1" ht="21" customHeight="1" hidden="1">
      <c r="A43" s="45"/>
      <c r="B43" s="45"/>
      <c r="C43" s="52" t="s">
        <v>14</v>
      </c>
      <c r="D43" s="77"/>
      <c r="E43" s="48"/>
    </row>
    <row r="44" spans="1:5" s="49" customFormat="1" ht="21" customHeight="1" hidden="1">
      <c r="A44" s="45"/>
      <c r="B44" s="45"/>
      <c r="C44" s="52" t="s">
        <v>58</v>
      </c>
      <c r="D44" s="47"/>
      <c r="E44" s="48"/>
    </row>
    <row r="45" spans="1:5" s="49" customFormat="1" ht="21" customHeight="1" hidden="1">
      <c r="A45" s="45"/>
      <c r="B45" s="45"/>
      <c r="C45" s="52" t="s">
        <v>11</v>
      </c>
      <c r="D45" s="47"/>
      <c r="E45" s="48"/>
    </row>
    <row r="46" spans="1:5" s="49" customFormat="1" ht="21" customHeight="1" hidden="1">
      <c r="A46" s="45"/>
      <c r="B46" s="45"/>
      <c r="C46" s="52" t="s">
        <v>13</v>
      </c>
      <c r="D46" s="47"/>
      <c r="E46" s="48"/>
    </row>
    <row r="47" spans="1:5" s="49" customFormat="1" ht="21" customHeight="1" hidden="1">
      <c r="A47" s="45"/>
      <c r="B47" s="45"/>
      <c r="C47" s="52" t="s">
        <v>57</v>
      </c>
      <c r="D47" s="47"/>
      <c r="E47" s="48"/>
    </row>
    <row r="48" spans="1:5" s="49" customFormat="1" ht="21" customHeight="1" hidden="1">
      <c r="A48" s="45"/>
      <c r="B48" s="45"/>
      <c r="C48" s="52" t="s">
        <v>79</v>
      </c>
      <c r="D48" s="47"/>
      <c r="E48" s="48"/>
    </row>
    <row r="49" spans="1:5" s="49" customFormat="1" ht="21" customHeight="1" hidden="1">
      <c r="A49" s="45"/>
      <c r="B49" s="45"/>
      <c r="C49" s="52" t="s">
        <v>12</v>
      </c>
      <c r="D49" s="47"/>
      <c r="E49" s="48"/>
    </row>
    <row r="50" spans="1:5" s="49" customFormat="1" ht="21" customHeight="1" hidden="1">
      <c r="A50" s="45"/>
      <c r="B50" s="45"/>
      <c r="C50" s="52" t="s">
        <v>4</v>
      </c>
      <c r="D50" s="47"/>
      <c r="E50" s="48"/>
    </row>
    <row r="51" spans="1:5" s="49" customFormat="1" ht="21" customHeight="1" hidden="1">
      <c r="A51" s="45"/>
      <c r="B51" s="45"/>
      <c r="C51" s="52" t="s">
        <v>5</v>
      </c>
      <c r="D51" s="47"/>
      <c r="E51" s="48"/>
    </row>
    <row r="52" spans="1:5" s="49" customFormat="1" ht="21" customHeight="1" hidden="1">
      <c r="A52" s="45"/>
      <c r="B52" s="45"/>
      <c r="C52" s="52" t="s">
        <v>75</v>
      </c>
      <c r="D52" s="47"/>
      <c r="E52" s="48"/>
    </row>
    <row r="53" spans="1:5" s="28" customFormat="1" ht="21" customHeight="1" hidden="1">
      <c r="A53" s="23"/>
      <c r="B53" s="99" t="s">
        <v>6</v>
      </c>
      <c r="C53" s="100"/>
      <c r="D53" s="44">
        <f>SUM(D54:D72)</f>
        <v>0</v>
      </c>
      <c r="E53" s="27"/>
    </row>
    <row r="54" spans="1:5" s="49" customFormat="1" ht="21" customHeight="1" hidden="1">
      <c r="A54" s="45"/>
      <c r="B54" s="45"/>
      <c r="C54" s="74" t="s">
        <v>1</v>
      </c>
      <c r="D54" s="47"/>
      <c r="E54" s="48"/>
    </row>
    <row r="55" spans="1:5" s="49" customFormat="1" ht="21" customHeight="1" hidden="1">
      <c r="A55" s="45"/>
      <c r="B55" s="45"/>
      <c r="C55" s="74" t="s">
        <v>74</v>
      </c>
      <c r="D55" s="47"/>
      <c r="E55" s="48"/>
    </row>
    <row r="56" spans="1:5" s="49" customFormat="1" ht="21" customHeight="1" hidden="1">
      <c r="A56" s="45"/>
      <c r="B56" s="45"/>
      <c r="C56" s="74" t="s">
        <v>10</v>
      </c>
      <c r="D56" s="47"/>
      <c r="E56" s="48"/>
    </row>
    <row r="57" spans="1:5" s="49" customFormat="1" ht="21" customHeight="1" hidden="1">
      <c r="A57" s="45"/>
      <c r="B57" s="45"/>
      <c r="C57" s="74" t="s">
        <v>2</v>
      </c>
      <c r="D57" s="70"/>
      <c r="E57" s="48"/>
    </row>
    <row r="58" spans="1:5" s="49" customFormat="1" ht="21" customHeight="1" hidden="1">
      <c r="A58" s="45"/>
      <c r="B58" s="68"/>
      <c r="C58" s="74" t="s">
        <v>80</v>
      </c>
      <c r="D58" s="67"/>
      <c r="E58" s="48"/>
    </row>
    <row r="59" spans="1:5" s="49" customFormat="1" ht="21" customHeight="1" hidden="1">
      <c r="A59" s="45"/>
      <c r="B59" s="68"/>
      <c r="C59" s="74" t="s">
        <v>3</v>
      </c>
      <c r="D59" s="67"/>
      <c r="E59" s="48"/>
    </row>
    <row r="60" spans="1:5" s="49" customFormat="1" ht="21" customHeight="1" hidden="1">
      <c r="A60" s="45"/>
      <c r="B60" s="68"/>
      <c r="C60" s="74" t="s">
        <v>36</v>
      </c>
      <c r="D60" s="67"/>
      <c r="E60" s="48"/>
    </row>
    <row r="61" spans="1:5" s="49" customFormat="1" ht="21" customHeight="1" hidden="1">
      <c r="A61" s="45"/>
      <c r="B61" s="68"/>
      <c r="C61" s="74" t="s">
        <v>14</v>
      </c>
      <c r="D61" s="67"/>
      <c r="E61" s="48"/>
    </row>
    <row r="62" spans="1:5" s="49" customFormat="1" ht="21" customHeight="1" hidden="1">
      <c r="A62" s="45"/>
      <c r="B62" s="68"/>
      <c r="C62" s="74" t="s">
        <v>5</v>
      </c>
      <c r="D62" s="67"/>
      <c r="E62" s="48"/>
    </row>
    <row r="63" spans="1:5" s="49" customFormat="1" ht="21" customHeight="1" hidden="1">
      <c r="A63" s="45"/>
      <c r="B63" s="68"/>
      <c r="C63" s="74" t="s">
        <v>12</v>
      </c>
      <c r="D63" s="67"/>
      <c r="E63" s="48"/>
    </row>
    <row r="64" spans="1:5" s="49" customFormat="1" ht="21" customHeight="1" hidden="1">
      <c r="A64" s="45"/>
      <c r="B64" s="68"/>
      <c r="C64" s="74" t="s">
        <v>58</v>
      </c>
      <c r="D64" s="67"/>
      <c r="E64" s="48"/>
    </row>
    <row r="65" spans="1:5" s="49" customFormat="1" ht="21" customHeight="1" hidden="1">
      <c r="A65" s="45"/>
      <c r="B65" s="68"/>
      <c r="C65" s="74" t="s">
        <v>11</v>
      </c>
      <c r="D65" s="67"/>
      <c r="E65" s="48"/>
    </row>
    <row r="66" spans="1:5" s="49" customFormat="1" ht="21" customHeight="1" hidden="1">
      <c r="A66" s="45"/>
      <c r="B66" s="68"/>
      <c r="C66" s="74" t="s">
        <v>13</v>
      </c>
      <c r="D66" s="67"/>
      <c r="E66" s="48"/>
    </row>
    <row r="67" spans="1:5" s="49" customFormat="1" ht="21" customHeight="1" hidden="1">
      <c r="A67" s="45"/>
      <c r="B67" s="68"/>
      <c r="C67" s="74" t="s">
        <v>57</v>
      </c>
      <c r="D67" s="67"/>
      <c r="E67" s="48"/>
    </row>
    <row r="68" spans="1:5" s="49" customFormat="1" ht="21" customHeight="1" hidden="1">
      <c r="A68" s="45"/>
      <c r="B68" s="68"/>
      <c r="C68" s="74" t="s">
        <v>79</v>
      </c>
      <c r="D68" s="67"/>
      <c r="E68" s="48"/>
    </row>
    <row r="69" spans="1:5" s="49" customFormat="1" ht="21" customHeight="1" hidden="1">
      <c r="A69" s="45"/>
      <c r="B69" s="68"/>
      <c r="C69" s="74" t="s">
        <v>12</v>
      </c>
      <c r="D69" s="67"/>
      <c r="E69" s="48"/>
    </row>
    <row r="70" spans="1:5" s="49" customFormat="1" ht="21" customHeight="1" hidden="1">
      <c r="A70" s="45"/>
      <c r="B70" s="68"/>
      <c r="C70" s="74" t="s">
        <v>4</v>
      </c>
      <c r="D70" s="67"/>
      <c r="E70" s="48"/>
    </row>
    <row r="71" spans="1:5" s="49" customFormat="1" ht="21" customHeight="1" hidden="1">
      <c r="A71" s="45"/>
      <c r="B71" s="68"/>
      <c r="C71" s="74" t="s">
        <v>5</v>
      </c>
      <c r="D71" s="67"/>
      <c r="E71" s="48"/>
    </row>
    <row r="72" spans="1:5" s="49" customFormat="1" ht="21" customHeight="1" hidden="1">
      <c r="A72" s="45"/>
      <c r="B72" s="68"/>
      <c r="C72" s="74" t="s">
        <v>75</v>
      </c>
      <c r="D72" s="67"/>
      <c r="E72" s="48"/>
    </row>
    <row r="73" spans="1:5" s="28" customFormat="1" ht="21" customHeight="1">
      <c r="A73" s="23"/>
      <c r="B73" s="101" t="s">
        <v>7</v>
      </c>
      <c r="C73" s="102"/>
      <c r="D73" s="44">
        <f>SUM(D74:D90)</f>
        <v>4276.51</v>
      </c>
      <c r="E73" s="27"/>
    </row>
    <row r="74" spans="1:5" s="49" customFormat="1" ht="21" customHeight="1" hidden="1">
      <c r="A74" s="45"/>
      <c r="B74" s="68"/>
      <c r="C74" s="74" t="s">
        <v>1</v>
      </c>
      <c r="D74" s="67">
        <v>4276.51</v>
      </c>
      <c r="E74" s="48"/>
    </row>
    <row r="75" spans="1:5" s="49" customFormat="1" ht="21" customHeight="1" hidden="1">
      <c r="A75" s="45"/>
      <c r="B75" s="68"/>
      <c r="C75" s="74" t="s">
        <v>74</v>
      </c>
      <c r="D75" s="67"/>
      <c r="E75" s="48"/>
    </row>
    <row r="76" spans="1:5" s="49" customFormat="1" ht="21" customHeight="1" hidden="1">
      <c r="A76" s="45"/>
      <c r="B76" s="68"/>
      <c r="C76" s="74" t="s">
        <v>10</v>
      </c>
      <c r="D76" s="67"/>
      <c r="E76" s="48"/>
    </row>
    <row r="77" spans="1:5" s="49" customFormat="1" ht="21" customHeight="1" hidden="1">
      <c r="A77" s="45"/>
      <c r="B77" s="68"/>
      <c r="C77" s="74" t="s">
        <v>2</v>
      </c>
      <c r="D77" s="67"/>
      <c r="E77" s="48"/>
    </row>
    <row r="78" spans="1:5" s="49" customFormat="1" ht="21" customHeight="1" hidden="1">
      <c r="A78" s="45"/>
      <c r="B78" s="68"/>
      <c r="C78" s="74" t="s">
        <v>80</v>
      </c>
      <c r="D78" s="67"/>
      <c r="E78" s="48"/>
    </row>
    <row r="79" spans="1:5" s="49" customFormat="1" ht="21" customHeight="1" hidden="1">
      <c r="A79" s="45"/>
      <c r="B79" s="68"/>
      <c r="C79" s="74" t="s">
        <v>3</v>
      </c>
      <c r="D79" s="67"/>
      <c r="E79" s="48"/>
    </row>
    <row r="80" spans="1:5" s="49" customFormat="1" ht="21" customHeight="1" hidden="1">
      <c r="A80" s="45"/>
      <c r="B80" s="68"/>
      <c r="C80" s="74" t="s">
        <v>36</v>
      </c>
      <c r="D80" s="67"/>
      <c r="E80" s="48"/>
    </row>
    <row r="81" spans="1:5" s="49" customFormat="1" ht="21" customHeight="1" hidden="1">
      <c r="A81" s="45"/>
      <c r="B81" s="68"/>
      <c r="C81" s="74" t="s">
        <v>14</v>
      </c>
      <c r="D81" s="67"/>
      <c r="E81" s="48"/>
    </row>
    <row r="82" spans="1:5" s="49" customFormat="1" ht="21" customHeight="1" hidden="1">
      <c r="A82" s="45"/>
      <c r="B82" s="68"/>
      <c r="C82" s="74" t="s">
        <v>58</v>
      </c>
      <c r="D82" s="67"/>
      <c r="E82" s="48"/>
    </row>
    <row r="83" spans="1:5" s="49" customFormat="1" ht="21" customHeight="1" hidden="1">
      <c r="A83" s="45"/>
      <c r="B83" s="68"/>
      <c r="C83" s="74" t="s">
        <v>11</v>
      </c>
      <c r="D83" s="67"/>
      <c r="E83" s="48"/>
    </row>
    <row r="84" spans="1:5" s="49" customFormat="1" ht="21" customHeight="1" hidden="1">
      <c r="A84" s="45"/>
      <c r="B84" s="68"/>
      <c r="C84" s="74" t="s">
        <v>13</v>
      </c>
      <c r="D84" s="67"/>
      <c r="E84" s="48"/>
    </row>
    <row r="85" spans="1:5" s="49" customFormat="1" ht="21" customHeight="1" hidden="1">
      <c r="A85" s="45"/>
      <c r="B85" s="68"/>
      <c r="C85" s="74" t="s">
        <v>57</v>
      </c>
      <c r="D85" s="67"/>
      <c r="E85" s="48"/>
    </row>
    <row r="86" spans="1:5" s="49" customFormat="1" ht="21" customHeight="1" hidden="1">
      <c r="A86" s="45"/>
      <c r="B86" s="68"/>
      <c r="C86" s="74" t="s">
        <v>79</v>
      </c>
      <c r="D86" s="67"/>
      <c r="E86" s="48"/>
    </row>
    <row r="87" spans="1:5" s="49" customFormat="1" ht="21" customHeight="1" hidden="1">
      <c r="A87" s="45"/>
      <c r="B87" s="68"/>
      <c r="C87" s="74" t="s">
        <v>12</v>
      </c>
      <c r="D87" s="67"/>
      <c r="E87" s="48"/>
    </row>
    <row r="88" spans="1:5" s="49" customFormat="1" ht="21" customHeight="1" hidden="1">
      <c r="A88" s="45"/>
      <c r="B88" s="68"/>
      <c r="C88" s="74" t="s">
        <v>4</v>
      </c>
      <c r="D88" s="67"/>
      <c r="E88" s="48"/>
    </row>
    <row r="89" spans="1:5" s="49" customFormat="1" ht="21" customHeight="1" hidden="1">
      <c r="A89" s="45"/>
      <c r="B89" s="68"/>
      <c r="C89" s="74" t="s">
        <v>5</v>
      </c>
      <c r="D89" s="67"/>
      <c r="E89" s="48"/>
    </row>
    <row r="90" spans="1:5" s="49" customFormat="1" ht="21" customHeight="1" hidden="1">
      <c r="A90" s="45"/>
      <c r="B90" s="68"/>
      <c r="C90" s="74" t="s">
        <v>75</v>
      </c>
      <c r="D90" s="67"/>
      <c r="E90" s="48"/>
    </row>
    <row r="91" spans="1:5" s="28" customFormat="1" ht="21" customHeight="1" hidden="1">
      <c r="A91" s="30"/>
      <c r="B91" s="101" t="s">
        <v>8</v>
      </c>
      <c r="C91" s="102"/>
      <c r="D91" s="50">
        <f>SUM(D92:D108)</f>
        <v>0</v>
      </c>
      <c r="E91" s="27"/>
    </row>
    <row r="92" spans="1:5" s="49" customFormat="1" ht="21" customHeight="1" hidden="1">
      <c r="A92" s="45"/>
      <c r="B92" s="69"/>
      <c r="C92" s="74" t="s">
        <v>1</v>
      </c>
      <c r="D92" s="67"/>
      <c r="E92" s="48"/>
    </row>
    <row r="93" spans="1:5" s="49" customFormat="1" ht="21" customHeight="1" hidden="1">
      <c r="A93" s="45"/>
      <c r="B93" s="69"/>
      <c r="C93" s="74" t="s">
        <v>74</v>
      </c>
      <c r="D93" s="67"/>
      <c r="E93" s="48"/>
    </row>
    <row r="94" spans="1:5" s="49" customFormat="1" ht="21" customHeight="1" hidden="1">
      <c r="A94" s="45"/>
      <c r="B94" s="69"/>
      <c r="C94" s="74" t="s">
        <v>10</v>
      </c>
      <c r="D94" s="67"/>
      <c r="E94" s="48"/>
    </row>
    <row r="95" spans="1:5" s="49" customFormat="1" ht="21" customHeight="1" hidden="1">
      <c r="A95" s="45"/>
      <c r="B95" s="69"/>
      <c r="C95" s="74" t="s">
        <v>2</v>
      </c>
      <c r="D95" s="67"/>
      <c r="E95" s="48"/>
    </row>
    <row r="96" spans="1:5" s="49" customFormat="1" ht="21" customHeight="1" hidden="1">
      <c r="A96" s="45"/>
      <c r="B96" s="69"/>
      <c r="C96" s="74" t="s">
        <v>80</v>
      </c>
      <c r="D96" s="67"/>
      <c r="E96" s="48"/>
    </row>
    <row r="97" spans="1:5" s="49" customFormat="1" ht="21" customHeight="1" hidden="1">
      <c r="A97" s="45"/>
      <c r="B97" s="69"/>
      <c r="C97" s="74" t="s">
        <v>3</v>
      </c>
      <c r="D97" s="67"/>
      <c r="E97" s="48"/>
    </row>
    <row r="98" spans="1:5" s="49" customFormat="1" ht="21" customHeight="1" hidden="1">
      <c r="A98" s="45"/>
      <c r="B98" s="69"/>
      <c r="C98" s="74" t="s">
        <v>36</v>
      </c>
      <c r="D98" s="67"/>
      <c r="E98" s="48"/>
    </row>
    <row r="99" spans="1:5" s="49" customFormat="1" ht="21" customHeight="1" hidden="1">
      <c r="A99" s="45"/>
      <c r="B99" s="69"/>
      <c r="C99" s="74" t="s">
        <v>14</v>
      </c>
      <c r="D99" s="67"/>
      <c r="E99" s="48"/>
    </row>
    <row r="100" spans="1:5" s="49" customFormat="1" ht="21" customHeight="1" hidden="1">
      <c r="A100" s="45"/>
      <c r="B100" s="69"/>
      <c r="C100" s="74" t="s">
        <v>58</v>
      </c>
      <c r="D100" s="67"/>
      <c r="E100" s="48"/>
    </row>
    <row r="101" spans="1:5" s="49" customFormat="1" ht="21" customHeight="1" hidden="1">
      <c r="A101" s="45"/>
      <c r="B101" s="69"/>
      <c r="C101" s="74" t="s">
        <v>11</v>
      </c>
      <c r="D101" s="67"/>
      <c r="E101" s="48"/>
    </row>
    <row r="102" spans="1:5" s="49" customFormat="1" ht="21" customHeight="1" hidden="1">
      <c r="A102" s="45"/>
      <c r="B102" s="69"/>
      <c r="C102" s="74" t="s">
        <v>13</v>
      </c>
      <c r="D102" s="67"/>
      <c r="E102" s="48"/>
    </row>
    <row r="103" spans="1:5" s="49" customFormat="1" ht="21" customHeight="1" hidden="1">
      <c r="A103" s="45"/>
      <c r="B103" s="69"/>
      <c r="C103" s="74" t="s">
        <v>57</v>
      </c>
      <c r="D103" s="67"/>
      <c r="E103" s="48"/>
    </row>
    <row r="104" spans="1:5" s="49" customFormat="1" ht="21" customHeight="1" hidden="1">
      <c r="A104" s="45"/>
      <c r="B104" s="69"/>
      <c r="C104" s="74" t="s">
        <v>79</v>
      </c>
      <c r="D104" s="67"/>
      <c r="E104" s="48"/>
    </row>
    <row r="105" spans="1:5" s="49" customFormat="1" ht="21" customHeight="1" hidden="1">
      <c r="A105" s="45"/>
      <c r="B105" s="69"/>
      <c r="C105" s="74" t="s">
        <v>12</v>
      </c>
      <c r="D105" s="67"/>
      <c r="E105" s="48"/>
    </row>
    <row r="106" spans="1:5" s="49" customFormat="1" ht="21" customHeight="1" hidden="1">
      <c r="A106" s="45"/>
      <c r="B106" s="69"/>
      <c r="C106" s="74" t="s">
        <v>4</v>
      </c>
      <c r="D106" s="67"/>
      <c r="E106" s="48"/>
    </row>
    <row r="107" spans="1:5" s="49" customFormat="1" ht="21" customHeight="1" hidden="1">
      <c r="A107" s="45"/>
      <c r="B107" s="69"/>
      <c r="C107" s="74" t="s">
        <v>5</v>
      </c>
      <c r="D107" s="67"/>
      <c r="E107" s="48"/>
    </row>
    <row r="108" spans="1:5" s="49" customFormat="1" ht="21" customHeight="1" hidden="1">
      <c r="A108" s="45"/>
      <c r="B108" s="69"/>
      <c r="C108" s="74" t="s">
        <v>75</v>
      </c>
      <c r="D108" s="67"/>
      <c r="E108" s="48"/>
    </row>
    <row r="109" spans="1:8" s="28" customFormat="1" ht="21" customHeight="1" hidden="1">
      <c r="A109" s="23"/>
      <c r="B109" s="101" t="s">
        <v>9</v>
      </c>
      <c r="C109" s="102"/>
      <c r="D109" s="50">
        <f>SUM(D110:D126)</f>
        <v>0</v>
      </c>
      <c r="E109" s="27"/>
      <c r="G109" s="32"/>
      <c r="H109" s="32"/>
    </row>
    <row r="110" spans="1:5" s="49" customFormat="1" ht="21" customHeight="1" hidden="1">
      <c r="A110" s="45"/>
      <c r="B110" s="69"/>
      <c r="C110" s="74" t="s">
        <v>1</v>
      </c>
      <c r="D110" s="67"/>
      <c r="E110" s="48"/>
    </row>
    <row r="111" spans="1:5" s="49" customFormat="1" ht="21" customHeight="1" hidden="1">
      <c r="A111" s="45"/>
      <c r="B111" s="69"/>
      <c r="C111" s="74" t="s">
        <v>74</v>
      </c>
      <c r="D111" s="67"/>
      <c r="E111" s="48"/>
    </row>
    <row r="112" spans="1:5" s="49" customFormat="1" ht="21" customHeight="1" hidden="1">
      <c r="A112" s="45"/>
      <c r="B112" s="69"/>
      <c r="C112" s="74" t="s">
        <v>10</v>
      </c>
      <c r="D112" s="67"/>
      <c r="E112" s="48"/>
    </row>
    <row r="113" spans="1:5" s="49" customFormat="1" ht="21" customHeight="1" hidden="1">
      <c r="A113" s="45"/>
      <c r="B113" s="69"/>
      <c r="C113" s="74" t="s">
        <v>2</v>
      </c>
      <c r="D113" s="67"/>
      <c r="E113" s="48"/>
    </row>
    <row r="114" spans="1:5" s="49" customFormat="1" ht="21" customHeight="1" hidden="1">
      <c r="A114" s="45"/>
      <c r="B114" s="69"/>
      <c r="C114" s="74" t="s">
        <v>80</v>
      </c>
      <c r="D114" s="67"/>
      <c r="E114" s="48"/>
    </row>
    <row r="115" spans="1:5" s="49" customFormat="1" ht="21" customHeight="1" hidden="1">
      <c r="A115" s="45"/>
      <c r="B115" s="69"/>
      <c r="C115" s="74" t="s">
        <v>3</v>
      </c>
      <c r="D115" s="67"/>
      <c r="E115" s="48"/>
    </row>
    <row r="116" spans="1:5" s="49" customFormat="1" ht="21" customHeight="1" hidden="1">
      <c r="A116" s="45"/>
      <c r="B116" s="69"/>
      <c r="C116" s="74" t="s">
        <v>36</v>
      </c>
      <c r="D116" s="67"/>
      <c r="E116" s="48"/>
    </row>
    <row r="117" spans="1:5" s="49" customFormat="1" ht="21" customHeight="1" hidden="1">
      <c r="A117" s="45"/>
      <c r="B117" s="69"/>
      <c r="C117" s="74" t="s">
        <v>14</v>
      </c>
      <c r="D117" s="67"/>
      <c r="E117" s="48"/>
    </row>
    <row r="118" spans="1:5" s="49" customFormat="1" ht="21" customHeight="1" hidden="1">
      <c r="A118" s="45"/>
      <c r="B118" s="69"/>
      <c r="C118" s="74" t="s">
        <v>58</v>
      </c>
      <c r="D118" s="67"/>
      <c r="E118" s="48"/>
    </row>
    <row r="119" spans="1:5" s="49" customFormat="1" ht="21" customHeight="1" hidden="1">
      <c r="A119" s="45"/>
      <c r="B119" s="69"/>
      <c r="C119" s="74" t="s">
        <v>11</v>
      </c>
      <c r="D119" s="67"/>
      <c r="E119" s="48"/>
    </row>
    <row r="120" spans="1:5" s="49" customFormat="1" ht="21" customHeight="1" hidden="1">
      <c r="A120" s="45"/>
      <c r="B120" s="69"/>
      <c r="C120" s="74" t="s">
        <v>13</v>
      </c>
      <c r="D120" s="67"/>
      <c r="E120" s="48"/>
    </row>
    <row r="121" spans="1:5" s="49" customFormat="1" ht="21" customHeight="1" hidden="1">
      <c r="A121" s="45"/>
      <c r="B121" s="69"/>
      <c r="C121" s="74" t="s">
        <v>57</v>
      </c>
      <c r="D121" s="67"/>
      <c r="E121" s="48"/>
    </row>
    <row r="122" spans="1:5" s="49" customFormat="1" ht="21" customHeight="1" hidden="1">
      <c r="A122" s="45"/>
      <c r="B122" s="69"/>
      <c r="C122" s="74" t="s">
        <v>79</v>
      </c>
      <c r="D122" s="67"/>
      <c r="E122" s="48"/>
    </row>
    <row r="123" spans="1:5" s="49" customFormat="1" ht="21" customHeight="1" hidden="1">
      <c r="A123" s="45"/>
      <c r="B123" s="69"/>
      <c r="C123" s="74" t="s">
        <v>12</v>
      </c>
      <c r="D123" s="67"/>
      <c r="E123" s="48"/>
    </row>
    <row r="124" spans="1:5" s="49" customFormat="1" ht="21" customHeight="1" hidden="1">
      <c r="A124" s="45"/>
      <c r="B124" s="69"/>
      <c r="C124" s="74" t="s">
        <v>4</v>
      </c>
      <c r="D124" s="67"/>
      <c r="E124" s="48"/>
    </row>
    <row r="125" spans="1:5" s="49" customFormat="1" ht="21" customHeight="1" hidden="1">
      <c r="A125" s="45"/>
      <c r="B125" s="69"/>
      <c r="C125" s="74" t="s">
        <v>5</v>
      </c>
      <c r="D125" s="67"/>
      <c r="E125" s="48"/>
    </row>
    <row r="126" spans="1:5" s="49" customFormat="1" ht="21" customHeight="1" hidden="1">
      <c r="A126" s="45"/>
      <c r="B126" s="46"/>
      <c r="C126" s="74" t="s">
        <v>75</v>
      </c>
      <c r="D126" s="47"/>
      <c r="E126" s="48"/>
    </row>
    <row r="127" spans="1:5" s="28" customFormat="1" ht="36.75" customHeight="1" hidden="1">
      <c r="A127" s="24" t="s">
        <v>70</v>
      </c>
      <c r="B127" s="73"/>
      <c r="C127" s="78"/>
      <c r="D127" s="41"/>
      <c r="E127" s="27"/>
    </row>
    <row r="128" spans="1:5" s="34" customFormat="1" ht="21" customHeight="1" hidden="1">
      <c r="A128" s="23"/>
      <c r="B128" s="73"/>
      <c r="C128" s="78"/>
      <c r="D128" s="41"/>
      <c r="E128" s="33"/>
    </row>
    <row r="129" spans="1:5" s="34" customFormat="1" ht="21" customHeight="1">
      <c r="A129" s="58" t="s">
        <v>18</v>
      </c>
      <c r="B129" s="93" t="s">
        <v>71</v>
      </c>
      <c r="C129" s="94"/>
      <c r="D129" s="59">
        <f>SUM(D130:D141)</f>
        <v>126297.54</v>
      </c>
      <c r="E129" s="33"/>
    </row>
    <row r="130" spans="1:5" s="34" customFormat="1" ht="18" customHeight="1">
      <c r="A130" s="103" t="s">
        <v>14</v>
      </c>
      <c r="B130" s="106" t="s">
        <v>88</v>
      </c>
      <c r="C130" s="107"/>
      <c r="D130" s="21">
        <v>1120</v>
      </c>
      <c r="E130" s="35"/>
    </row>
    <row r="131" spans="1:5" s="34" customFormat="1" ht="39.75" customHeight="1">
      <c r="A131" s="104"/>
      <c r="B131" s="106" t="s">
        <v>89</v>
      </c>
      <c r="C131" s="107"/>
      <c r="D131" s="21">
        <v>5000</v>
      </c>
      <c r="E131" s="35"/>
    </row>
    <row r="132" spans="1:5" s="34" customFormat="1" ht="19.5" customHeight="1">
      <c r="A132" s="110"/>
      <c r="B132" s="106" t="s">
        <v>90</v>
      </c>
      <c r="C132" s="107"/>
      <c r="D132" s="21">
        <v>111461.54</v>
      </c>
      <c r="E132" s="35"/>
    </row>
    <row r="133" spans="1:5" s="34" customFormat="1" ht="24" customHeight="1">
      <c r="A133" s="111"/>
      <c r="B133" s="106" t="s">
        <v>92</v>
      </c>
      <c r="C133" s="107"/>
      <c r="D133" s="21">
        <v>5096</v>
      </c>
      <c r="E133" s="35"/>
    </row>
    <row r="134" spans="1:5" s="34" customFormat="1" ht="21.75" customHeight="1">
      <c r="A134" s="103" t="s">
        <v>33</v>
      </c>
      <c r="B134" s="106" t="s">
        <v>93</v>
      </c>
      <c r="C134" s="107"/>
      <c r="D134" s="21">
        <v>3500</v>
      </c>
      <c r="E134" s="35"/>
    </row>
    <row r="135" spans="1:5" s="34" customFormat="1" ht="22.5" customHeight="1">
      <c r="A135" s="104"/>
      <c r="B135" s="106" t="s">
        <v>56</v>
      </c>
      <c r="C135" s="107"/>
      <c r="D135" s="21">
        <v>120</v>
      </c>
      <c r="E135" s="35"/>
    </row>
    <row r="136" spans="1:5" s="34" customFormat="1" ht="22.5" customHeight="1" hidden="1">
      <c r="A136" s="105"/>
      <c r="B136" s="106"/>
      <c r="C136" s="107"/>
      <c r="D136" s="21"/>
      <c r="E136" s="35"/>
    </row>
    <row r="137" spans="1:5" s="34" customFormat="1" ht="0" customHeight="1" hidden="1">
      <c r="A137" s="40"/>
      <c r="B137" s="106"/>
      <c r="C137" s="107"/>
      <c r="D137" s="21"/>
      <c r="E137" s="35"/>
    </row>
    <row r="138" spans="1:5" s="34" customFormat="1" ht="22.5" customHeight="1" hidden="1">
      <c r="A138" s="23"/>
      <c r="B138" s="106"/>
      <c r="C138" s="107"/>
      <c r="D138" s="21"/>
      <c r="E138" s="35"/>
    </row>
    <row r="139" spans="1:5" s="34" customFormat="1" ht="22.5" customHeight="1" hidden="1">
      <c r="A139" s="23"/>
      <c r="B139" s="106"/>
      <c r="C139" s="107"/>
      <c r="D139" s="21"/>
      <c r="E139" s="35"/>
    </row>
    <row r="140" spans="1:5" s="34" customFormat="1" ht="22.5" customHeight="1" hidden="1">
      <c r="A140" s="23"/>
      <c r="B140" s="106"/>
      <c r="C140" s="107"/>
      <c r="D140" s="21"/>
      <c r="E140" s="35"/>
    </row>
    <row r="141" spans="1:5" s="34" customFormat="1" ht="22.5" customHeight="1" hidden="1">
      <c r="A141" s="23"/>
      <c r="B141" s="106"/>
      <c r="C141" s="107"/>
      <c r="D141" s="21"/>
      <c r="E141" s="35"/>
    </row>
    <row r="142" spans="1:6" s="34" customFormat="1" ht="20.25" customHeight="1">
      <c r="A142" s="60"/>
      <c r="B142" s="93" t="s">
        <v>15</v>
      </c>
      <c r="C142" s="94"/>
      <c r="D142" s="61">
        <f>D10+D129</f>
        <v>405749.02</v>
      </c>
      <c r="E142" s="35"/>
      <c r="F142" s="36"/>
    </row>
    <row r="143" spans="1:5" s="34" customFormat="1" ht="21" customHeight="1">
      <c r="A143" s="62"/>
      <c r="B143" s="112" t="s">
        <v>72</v>
      </c>
      <c r="C143" s="113"/>
      <c r="D143" s="72">
        <f>SUM(D144:D146)</f>
        <v>0</v>
      </c>
      <c r="E143" s="35"/>
    </row>
    <row r="144" spans="1:5" s="34" customFormat="1" ht="24.75" customHeight="1">
      <c r="A144" s="42"/>
      <c r="B144" s="114"/>
      <c r="C144" s="115"/>
      <c r="D144" s="51"/>
      <c r="E144" s="35"/>
    </row>
    <row r="145" spans="1:5" s="34" customFormat="1" ht="24.75" customHeight="1">
      <c r="A145" s="23"/>
      <c r="B145" s="108"/>
      <c r="C145" s="109"/>
      <c r="D145" s="21"/>
      <c r="E145" s="37"/>
    </row>
    <row r="146" spans="1:5" s="34" customFormat="1" ht="24.75" customHeight="1">
      <c r="A146" s="23"/>
      <c r="B146" s="108"/>
      <c r="C146" s="109"/>
      <c r="D146" s="21"/>
      <c r="E146" s="22"/>
    </row>
    <row r="147" spans="1:5" s="34" customFormat="1" ht="24.75" customHeight="1">
      <c r="A147" s="62"/>
      <c r="B147" s="112" t="s">
        <v>73</v>
      </c>
      <c r="C147" s="113"/>
      <c r="D147" s="63">
        <f>D142+D143</f>
        <v>405749.02</v>
      </c>
      <c r="E147" s="22"/>
    </row>
    <row r="148" spans="1:4" ht="21" customHeight="1">
      <c r="A148" s="65"/>
      <c r="B148" s="116" t="s">
        <v>76</v>
      </c>
      <c r="C148" s="117"/>
      <c r="D148" s="66">
        <f>SUM(D149:D150)</f>
        <v>7200</v>
      </c>
    </row>
    <row r="149" spans="1:4" ht="26.25" customHeight="1">
      <c r="A149" s="23" t="s">
        <v>58</v>
      </c>
      <c r="B149" s="108" t="s">
        <v>95</v>
      </c>
      <c r="C149" s="109"/>
      <c r="D149" s="31">
        <v>7200</v>
      </c>
    </row>
    <row r="150" spans="1:8" s="38" customFormat="1" ht="25.5" customHeight="1">
      <c r="A150" s="42"/>
      <c r="B150" s="108"/>
      <c r="C150" s="109"/>
      <c r="D150" s="31"/>
      <c r="F150" s="25"/>
      <c r="G150" s="25"/>
      <c r="H150" s="25"/>
    </row>
    <row r="151" spans="1:8" s="38" customFormat="1" ht="17.25" customHeight="1">
      <c r="A151" s="25"/>
      <c r="B151" s="25"/>
      <c r="C151" s="25"/>
      <c r="D151" s="39"/>
      <c r="F151" s="25"/>
      <c r="G151" s="25"/>
      <c r="H151" s="25"/>
    </row>
    <row r="152" spans="1:8" s="38" customFormat="1" ht="17.25" customHeight="1">
      <c r="A152" s="25"/>
      <c r="B152" s="25"/>
      <c r="C152" s="25"/>
      <c r="D152" s="39"/>
      <c r="F152" s="25"/>
      <c r="G152" s="25"/>
      <c r="H152" s="25"/>
    </row>
    <row r="153" spans="1:8" s="38" customFormat="1" ht="17.25" customHeight="1">
      <c r="A153" s="25"/>
      <c r="B153" s="25"/>
      <c r="C153" s="25"/>
      <c r="D153" s="39"/>
      <c r="F153" s="25"/>
      <c r="G153" s="25"/>
      <c r="H153" s="25"/>
    </row>
    <row r="154" spans="1:8" s="38" customFormat="1" ht="17.25" customHeight="1">
      <c r="A154" s="25"/>
      <c r="B154" s="25"/>
      <c r="C154" s="25"/>
      <c r="D154" s="39"/>
      <c r="F154" s="25"/>
      <c r="G154" s="25"/>
      <c r="H154" s="25"/>
    </row>
    <row r="155" spans="1:8" s="38" customFormat="1" ht="17.25" customHeight="1">
      <c r="A155" s="25"/>
      <c r="B155" s="25"/>
      <c r="C155" s="25"/>
      <c r="D155" s="39"/>
      <c r="F155" s="25"/>
      <c r="G155" s="25"/>
      <c r="H155" s="25"/>
    </row>
    <row r="156" spans="1:8" s="38" customFormat="1" ht="17.25" customHeight="1">
      <c r="A156" s="25"/>
      <c r="B156" s="25"/>
      <c r="C156" s="25"/>
      <c r="D156" s="39"/>
      <c r="F156" s="25"/>
      <c r="G156" s="25"/>
      <c r="H156" s="25"/>
    </row>
  </sheetData>
  <sheetProtection/>
  <mergeCells count="44">
    <mergeCell ref="B149:C149"/>
    <mergeCell ref="B150:C150"/>
    <mergeCell ref="A130:A133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2:C132"/>
    <mergeCell ref="B133:C133"/>
    <mergeCell ref="A134:A136"/>
    <mergeCell ref="B134:C134"/>
    <mergeCell ref="B135:C135"/>
    <mergeCell ref="B136:C136"/>
    <mergeCell ref="B91:C91"/>
    <mergeCell ref="B109:C109"/>
    <mergeCell ref="B129:C129"/>
    <mergeCell ref="B130:C130"/>
    <mergeCell ref="B131:C131"/>
    <mergeCell ref="B32:C32"/>
    <mergeCell ref="B33:C33"/>
    <mergeCell ref="B34:C34"/>
    <mergeCell ref="B35:C35"/>
    <mergeCell ref="B53:C53"/>
    <mergeCell ref="B73:C73"/>
    <mergeCell ref="A8:C8"/>
    <mergeCell ref="A9:D9"/>
    <mergeCell ref="B10:C10"/>
    <mergeCell ref="B11:C11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2019-10-08T09:14:40Z</cp:lastPrinted>
  <dcterms:created xsi:type="dcterms:W3CDTF">2015-05-15T06:08:32Z</dcterms:created>
  <dcterms:modified xsi:type="dcterms:W3CDTF">2019-10-09T07:33:27Z</dcterms:modified>
  <cp:category/>
  <cp:version/>
  <cp:contentType/>
  <cp:contentStatus/>
</cp:coreProperties>
</file>